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ptimcorp-my.sharepoint.com/personal/michelle_lindsay_aptim_com/Documents/Desktop/Mortgage Files/KC/"/>
    </mc:Choice>
  </mc:AlternateContent>
  <xr:revisionPtr revIDLastSave="33" documentId="13_ncr:201_{223C2BC2-016C-4E25-B90E-0F1EA0FDE207}" xr6:coauthVersionLast="47" xr6:coauthVersionMax="47" xr10:uidLastSave="{0BCB98BB-B7BE-427B-872A-C2B2F1A7A68D}"/>
  <bookViews>
    <workbookView xWindow="28680" yWindow="-120" windowWidth="29040" windowHeight="15720" xr2:uid="{00000000-000D-0000-FFFF-FFFF00000000}"/>
  </bookViews>
  <sheets>
    <sheet name="Summary" sheetId="1" r:id="rId1"/>
    <sheet name="Player Roster" sheetId="2" r:id="rId2"/>
    <sheet name="Income - Player Contribution" sheetId="3" r:id="rId3"/>
    <sheet name="Income - Fundraising" sheetId="5" r:id="rId4"/>
    <sheet name="Income - Sponsorship" sheetId="6" r:id="rId5"/>
    <sheet name="Income - Other" sheetId="7" r:id="rId6"/>
    <sheet name="Expenses - Ref Fees" sheetId="12" r:id="rId7"/>
    <sheet name="Expenses - Tournaments" sheetId="8" r:id="rId8"/>
    <sheet name="Expenses - Ice" sheetId="11" r:id="rId9"/>
    <sheet name="Expenses - Apparel" sheetId="9" r:id="rId10"/>
    <sheet name="Expenses - Social Events" sheetId="1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3Iko+KPn5vKO0/qPfPTrqXpPvdUOwt+Y3GYNdI3IH/U="/>
    </ext>
  </extLst>
</workbook>
</file>

<file path=xl/calcChain.xml><?xml version="1.0" encoding="utf-8"?>
<calcChain xmlns="http://schemas.openxmlformats.org/spreadsheetml/2006/main">
  <c r="E8" i="1" l="1"/>
  <c r="F34" i="12"/>
  <c r="F36" i="12" s="1"/>
  <c r="G36" i="12" s="1"/>
  <c r="H34" i="12"/>
  <c r="E34" i="12"/>
  <c r="D13" i="1" s="1"/>
  <c r="E14" i="1"/>
  <c r="D14" i="1"/>
  <c r="D13" i="11"/>
  <c r="C13" i="11"/>
  <c r="E13" i="1" l="1"/>
  <c r="D5" i="1"/>
  <c r="B22" i="3"/>
  <c r="B23" i="3"/>
  <c r="D11" i="10"/>
  <c r="C11" i="10"/>
  <c r="D16" i="1" s="1"/>
  <c r="D13" i="9"/>
  <c r="C13" i="9"/>
  <c r="D15" i="1" s="1"/>
  <c r="D30" i="8"/>
  <c r="C30" i="8"/>
  <c r="D20" i="8"/>
  <c r="C20" i="8"/>
  <c r="D10" i="8"/>
  <c r="C10" i="8"/>
  <c r="D10" i="7"/>
  <c r="C10" i="7"/>
  <c r="D8" i="1" s="1"/>
  <c r="D10" i="6"/>
  <c r="E7" i="1" s="1"/>
  <c r="C10" i="6"/>
  <c r="D7" i="1" s="1"/>
  <c r="E10" i="5"/>
  <c r="E6" i="1" s="1"/>
  <c r="D10" i="5"/>
  <c r="D6" i="1" s="1"/>
  <c r="D25" i="3"/>
  <c r="E5" i="1" s="1"/>
  <c r="B21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4" i="2"/>
  <c r="E16" i="1"/>
  <c r="E15" i="1"/>
  <c r="B25" i="3" l="1"/>
  <c r="C8" i="3" s="1"/>
  <c r="E29" i="1"/>
  <c r="D29" i="1"/>
  <c r="E9" i="1"/>
  <c r="D9" i="1"/>
  <c r="C22" i="3" l="1"/>
  <c r="C23" i="3"/>
  <c r="C12" i="3"/>
  <c r="C15" i="3"/>
  <c r="C19" i="3"/>
  <c r="C17" i="3"/>
  <c r="C18" i="3"/>
  <c r="C13" i="3"/>
  <c r="C14" i="3"/>
  <c r="C5" i="3"/>
  <c r="C16" i="3"/>
  <c r="C11" i="3"/>
  <c r="C9" i="3"/>
  <c r="C10" i="3"/>
  <c r="C21" i="3"/>
  <c r="C6" i="3"/>
  <c r="C20" i="3"/>
  <c r="C7" i="3"/>
  <c r="E30" i="1"/>
  <c r="C32" i="1" s="1"/>
  <c r="D30" i="1"/>
  <c r="C25" i="3"/>
</calcChain>
</file>

<file path=xl/sharedStrings.xml><?xml version="1.0" encoding="utf-8"?>
<sst xmlns="http://schemas.openxmlformats.org/spreadsheetml/2006/main" count="188" uniqueCount="92">
  <si>
    <t>INCOME</t>
  </si>
  <si>
    <t>Item</t>
  </si>
  <si>
    <t>Detail</t>
  </si>
  <si>
    <t>Budgeted</t>
  </si>
  <si>
    <t>Actual</t>
  </si>
  <si>
    <t xml:space="preserve">Player Contribution </t>
  </si>
  <si>
    <t>[see "Income- Team Fees" Tab]</t>
  </si>
  <si>
    <t>Fundraising</t>
  </si>
  <si>
    <t>[see "Income - Fundraising" Tab]</t>
  </si>
  <si>
    <t>Sponsorship &amp; Donations</t>
  </si>
  <si>
    <t>[see "Income - Sponsorship" Tab]</t>
  </si>
  <si>
    <t>Other</t>
  </si>
  <si>
    <t>[see "Income - Other" Tab]</t>
  </si>
  <si>
    <t>TOTAL</t>
  </si>
  <si>
    <t>EXPENSES</t>
  </si>
  <si>
    <t>Tournament Fees</t>
  </si>
  <si>
    <t>[see "Expenses - Tournaments" Tab]</t>
  </si>
  <si>
    <t>Apparel</t>
  </si>
  <si>
    <t>[see "Expenses - Apparel" Tab]</t>
  </si>
  <si>
    <t>Team Events</t>
  </si>
  <si>
    <t>[see "Expenses - Social Events" Tab]</t>
  </si>
  <si>
    <t xml:space="preserve">Ice Costs </t>
  </si>
  <si>
    <t>[see "Expenses - Ice" Tab]</t>
  </si>
  <si>
    <t xml:space="preserve">Referee Fees </t>
  </si>
  <si>
    <t>CASH BALANCE REMAINING</t>
  </si>
  <si>
    <t>Enter Player Roster Here.  Names will populate to other tabs as required.</t>
  </si>
  <si>
    <t>First Name</t>
  </si>
  <si>
    <t>Last Name</t>
  </si>
  <si>
    <t>Total # of players</t>
  </si>
  <si>
    <t>RETURN TO SUMMARY PAGE</t>
  </si>
  <si>
    <t>TARGET AMOUNT TO RAISE =</t>
  </si>
  <si>
    <t>PAID VIA</t>
  </si>
  <si>
    <t>Player</t>
  </si>
  <si>
    <t>Amount Owed</t>
  </si>
  <si>
    <t>Amount Paid</t>
  </si>
  <si>
    <t>Cheque</t>
  </si>
  <si>
    <t>E-transfer</t>
  </si>
  <si>
    <t>Fundraising Income</t>
  </si>
  <si>
    <t>NOTE</t>
  </si>
  <si>
    <t>Total Amount Required</t>
  </si>
  <si>
    <t>Total Amount Collected</t>
  </si>
  <si>
    <t>FUNDRAISING INCOME</t>
  </si>
  <si>
    <t>Fundraiser #1</t>
  </si>
  <si>
    <t>[detail fundraiser #1 here]</t>
  </si>
  <si>
    <t>Fundraiser #2</t>
  </si>
  <si>
    <t>[detail fundraiser #2 here]</t>
  </si>
  <si>
    <t>Fundraiser #3</t>
  </si>
  <si>
    <t>[detail fundraiser #3 here]</t>
  </si>
  <si>
    <t>FUNDRAISING TOTALS</t>
  </si>
  <si>
    <t>SPONSORSHIP INCOME</t>
  </si>
  <si>
    <t xml:space="preserve">Company Sponsorship </t>
  </si>
  <si>
    <t>[detail sponsorship #2 here]</t>
  </si>
  <si>
    <t>[detail sponsorship #3 here]</t>
  </si>
  <si>
    <t>OTHER INCOME</t>
  </si>
  <si>
    <t>[detail income item here]</t>
  </si>
  <si>
    <t>OTHER INCOME TOTALS</t>
  </si>
  <si>
    <t>ICE EXPENSES</t>
  </si>
  <si>
    <t>Ice Expense Totals</t>
  </si>
  <si>
    <t xml:space="preserve">TOURNAMENT #1 EXPENSES </t>
  </si>
  <si>
    <t>Tournament Registration Fee</t>
  </si>
  <si>
    <t>Tournament Transportation</t>
  </si>
  <si>
    <t>Tournament Meals</t>
  </si>
  <si>
    <t>Tournament Misc Expense #1</t>
  </si>
  <si>
    <t>Tournament Misc Expense #2</t>
  </si>
  <si>
    <t>Tournament Misc Expense #3</t>
  </si>
  <si>
    <t>Tournament #1 Expense Totals</t>
  </si>
  <si>
    <t xml:space="preserve">TOURNAMENT #2 EXPENSES </t>
  </si>
  <si>
    <t>Tournament #2 Expense Totals</t>
  </si>
  <si>
    <t xml:space="preserve">TOURNAMENT #3 EXPENSES </t>
  </si>
  <si>
    <t>Tournament #3 Expense Totals</t>
  </si>
  <si>
    <t>APPAREL EXPENSES</t>
  </si>
  <si>
    <t xml:space="preserve">[Name Bar Stitching] </t>
  </si>
  <si>
    <t>Apparel Expense Totals</t>
  </si>
  <si>
    <t>TEAM EVENT EXPENSES</t>
  </si>
  <si>
    <t>Team Building Event #1</t>
  </si>
  <si>
    <t>Team Building Event #2</t>
  </si>
  <si>
    <t>Team Event Expense Totals</t>
  </si>
  <si>
    <t>TEAM BUDGET 2024-25</t>
  </si>
  <si>
    <t>Player Contribution Tracking</t>
  </si>
  <si>
    <t>Blackout Periods</t>
  </si>
  <si>
    <t>Additional Ice</t>
  </si>
  <si>
    <t>REF FEES RECONCILIAITON</t>
  </si>
  <si>
    <t>Paid By</t>
  </si>
  <si>
    <t>Budget</t>
  </si>
  <si>
    <t>Game #1 vs</t>
  </si>
  <si>
    <t>Date</t>
  </si>
  <si>
    <t>Reimbursed from KC South</t>
  </si>
  <si>
    <t>Reimbursement Date</t>
  </si>
  <si>
    <t>Enf of Season - Balance Should be Zero</t>
  </si>
  <si>
    <t>[see "Expenses - Ref Fees" tab]</t>
  </si>
  <si>
    <t>Coach Signature</t>
  </si>
  <si>
    <t>Team Manager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</si>
</sst>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;[Red]\-&quot;$&quot;#,##0"/>
    <numFmt numFmtId="165" formatCode="_-&quot;$&quot;* #,##0.00_-;\-&quot;$&quot;* #,##0.00_-;_-&quot;$&quot;* &quot;-&quot;??_-;_-@"/>
  </numFmts>
  <fonts count="28">
    <font>
      <sz val="10"/>
      <color rgb="FF000000"/>
      <name val="Calibri"/>
      <scheme val="minor"/>
    </font>
    <font>
      <sz val="10"/>
      <color rgb="FF000000"/>
      <name val="Times New Roman"/>
      <family val="1"/>
    </font>
    <font>
      <b/>
      <sz val="14"/>
      <color rgb="FFFFFFFF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</font>
    <font>
      <sz val="14"/>
      <color rgb="FF231F20"/>
      <name val="Calibri"/>
      <family val="2"/>
      <scheme val="minor"/>
    </font>
    <font>
      <u/>
      <sz val="12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4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20"/>
      <color rgb="FF091F40"/>
      <name val="Calibri"/>
      <family val="2"/>
      <scheme val="minor"/>
    </font>
    <font>
      <sz val="10"/>
      <color rgb="FF091F40"/>
      <name val="Calibri"/>
      <family val="2"/>
      <scheme val="minor"/>
    </font>
    <font>
      <b/>
      <sz val="14"/>
      <color theme="0"/>
      <name val="Calibri"/>
      <family val="2"/>
    </font>
    <font>
      <b/>
      <u/>
      <sz val="11"/>
      <color theme="0"/>
      <name val="Calibri"/>
      <family val="2"/>
    </font>
    <font>
      <sz val="10"/>
      <color theme="0"/>
      <name val="Calibri"/>
      <family val="2"/>
    </font>
    <font>
      <b/>
      <sz val="12"/>
      <color rgb="FF000000"/>
      <name val="Calibri (Headings)"/>
    </font>
    <font>
      <b/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0"/>
      <name val="Calibri"/>
      <family val="2"/>
    </font>
    <font>
      <sz val="14"/>
      <color theme="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CB425"/>
        <bgColor rgb="FF00984B"/>
      </patternFill>
    </fill>
    <fill>
      <patternFill patternType="solid">
        <fgColor rgb="FFFCB425"/>
        <bgColor indexed="64"/>
      </patternFill>
    </fill>
    <fill>
      <patternFill patternType="solid">
        <fgColor rgb="FFFFDF9B"/>
        <bgColor rgb="FFB6D7A8"/>
      </patternFill>
    </fill>
    <fill>
      <patternFill patternType="solid">
        <fgColor rgb="FFFCB425"/>
        <bgColor rgb="FFB6D7A8"/>
      </patternFill>
    </fill>
    <fill>
      <patternFill patternType="solid">
        <fgColor rgb="FFFCB425"/>
        <bgColor rgb="FF000000"/>
      </patternFill>
    </fill>
    <fill>
      <patternFill patternType="solid">
        <fgColor rgb="FFFFDF9B"/>
        <bgColor rgb="FFD9EAD3"/>
      </patternFill>
    </fill>
    <fill>
      <patternFill patternType="solid">
        <fgColor rgb="FFFCB425"/>
        <bgColor rgb="FFBFBFBF"/>
      </patternFill>
    </fill>
    <fill>
      <patternFill patternType="solid">
        <fgColor rgb="FFFFDF9B"/>
        <bgColor rgb="FFFFF2CC"/>
      </patternFill>
    </fill>
    <fill>
      <patternFill patternType="solid">
        <fgColor rgb="FFFFDF9B"/>
        <bgColor indexed="64"/>
      </patternFill>
    </fill>
    <fill>
      <patternFill patternType="solid">
        <fgColor theme="1"/>
        <bgColor rgb="FF00984B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rgb="FFFF9900"/>
      </patternFill>
    </fill>
    <fill>
      <patternFill patternType="solid">
        <fgColor theme="1"/>
        <bgColor rgb="FFBFBFB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91F40"/>
      </left>
      <right style="thin">
        <color rgb="FF000000"/>
      </right>
      <top style="thin">
        <color rgb="FF091F4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91F40"/>
      </top>
      <bottom style="thin">
        <color rgb="FF000000"/>
      </bottom>
      <diagonal/>
    </border>
    <border>
      <left style="thin">
        <color rgb="FF000000"/>
      </left>
      <right style="thin">
        <color rgb="FF091F40"/>
      </right>
      <top style="thin">
        <color rgb="FF091F40"/>
      </top>
      <bottom style="thin">
        <color rgb="FF000000"/>
      </bottom>
      <diagonal/>
    </border>
    <border>
      <left style="thin">
        <color rgb="FF091F40"/>
      </left>
      <right style="thin">
        <color rgb="FF091F40"/>
      </right>
      <top style="thin">
        <color rgb="FF091F40"/>
      </top>
      <bottom style="thin">
        <color rgb="FF091F40"/>
      </bottom>
      <diagonal/>
    </border>
    <border>
      <left style="medium">
        <color rgb="FF091F40"/>
      </left>
      <right style="medium">
        <color rgb="FF091F40"/>
      </right>
      <top style="medium">
        <color rgb="FF091F40"/>
      </top>
      <bottom style="medium">
        <color rgb="FF091F4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left" vertical="top" wrapText="1"/>
    </xf>
    <xf numFmtId="44" fontId="6" fillId="0" borderId="4" xfId="0" applyNumberFormat="1" applyFont="1" applyBorder="1" applyAlignment="1">
      <alignment horizontal="left" vertical="center" wrapText="1"/>
    </xf>
    <xf numFmtId="165" fontId="5" fillId="0" borderId="4" xfId="0" applyNumberFormat="1" applyFont="1" applyBorder="1" applyAlignment="1">
      <alignment horizontal="right" vertical="top" shrinkToFit="1"/>
    </xf>
    <xf numFmtId="0" fontId="5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165" fontId="11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top"/>
    </xf>
    <xf numFmtId="44" fontId="11" fillId="0" borderId="4" xfId="0" applyNumberFormat="1" applyFont="1" applyBorder="1" applyAlignment="1">
      <alignment horizontal="left" wrapText="1"/>
    </xf>
    <xf numFmtId="44" fontId="7" fillId="0" borderId="4" xfId="0" applyNumberFormat="1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9" fillId="3" borderId="12" xfId="0" applyFont="1" applyFill="1" applyBorder="1" applyAlignment="1">
      <alignment horizontal="right" wrapText="1"/>
    </xf>
    <xf numFmtId="0" fontId="16" fillId="9" borderId="4" xfId="0" applyFont="1" applyFill="1" applyBorder="1" applyAlignment="1">
      <alignment horizontal="center" vertical="top" wrapText="1"/>
    </xf>
    <xf numFmtId="44" fontId="7" fillId="5" borderId="4" xfId="0" applyNumberFormat="1" applyFont="1" applyFill="1" applyBorder="1" applyAlignment="1">
      <alignment horizontal="left" vertical="top"/>
    </xf>
    <xf numFmtId="0" fontId="16" fillId="9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11" fillId="10" borderId="4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4" xfId="0" applyFont="1" applyBorder="1" applyAlignment="1">
      <alignment horizontal="left" vertical="center" wrapText="1"/>
    </xf>
    <xf numFmtId="0" fontId="9" fillId="14" borderId="4" xfId="0" applyFont="1" applyFill="1" applyBorder="1" applyAlignment="1">
      <alignment horizontal="left" wrapText="1"/>
    </xf>
    <xf numFmtId="0" fontId="9" fillId="14" borderId="4" xfId="0" applyFont="1" applyFill="1" applyBorder="1" applyAlignment="1">
      <alignment horizontal="right" vertical="center" wrapText="1"/>
    </xf>
    <xf numFmtId="0" fontId="9" fillId="14" borderId="7" xfId="0" applyFont="1" applyFill="1" applyBorder="1" applyAlignment="1">
      <alignment horizontal="left" wrapText="1"/>
    </xf>
    <xf numFmtId="0" fontId="9" fillId="14" borderId="7" xfId="0" applyFont="1" applyFill="1" applyBorder="1" applyAlignment="1">
      <alignment horizontal="right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13" fillId="15" borderId="0" xfId="0" applyFont="1" applyFill="1" applyAlignment="1">
      <alignment horizontal="right" vertical="top"/>
    </xf>
    <xf numFmtId="0" fontId="13" fillId="15" borderId="0" xfId="0" applyFont="1" applyFill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21" fillId="0" borderId="4" xfId="0" applyFont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6" fillId="15" borderId="0" xfId="0" applyFont="1" applyFill="1" applyAlignment="1">
      <alignment horizontal="center" vertical="center" wrapText="1"/>
    </xf>
    <xf numFmtId="44" fontId="21" fillId="0" borderId="16" xfId="0" applyNumberFormat="1" applyFont="1" applyBorder="1" applyAlignment="1">
      <alignment horizontal="center" vertical="center"/>
    </xf>
    <xf numFmtId="0" fontId="16" fillId="17" borderId="7" xfId="0" applyFont="1" applyFill="1" applyBorder="1" applyAlignment="1">
      <alignment horizontal="center" vertical="center" wrapText="1"/>
    </xf>
    <xf numFmtId="44" fontId="21" fillId="0" borderId="4" xfId="0" applyNumberFormat="1" applyFont="1" applyBorder="1" applyAlignment="1">
      <alignment horizontal="center" vertical="center"/>
    </xf>
    <xf numFmtId="44" fontId="21" fillId="0" borderId="1" xfId="0" applyNumberFormat="1" applyFont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top"/>
    </xf>
    <xf numFmtId="0" fontId="12" fillId="3" borderId="0" xfId="0" applyFont="1" applyFill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44" fontId="21" fillId="5" borderId="4" xfId="0" applyNumberFormat="1" applyFont="1" applyFill="1" applyBorder="1" applyAlignment="1">
      <alignment horizontal="center" vertical="center"/>
    </xf>
    <xf numFmtId="165" fontId="25" fillId="15" borderId="0" xfId="0" applyNumberFormat="1" applyFont="1" applyFill="1" applyAlignment="1">
      <alignment horizontal="left" vertical="center"/>
    </xf>
    <xf numFmtId="0" fontId="12" fillId="15" borderId="0" xfId="0" applyFont="1" applyFill="1" applyAlignment="1">
      <alignment horizontal="right" vertical="center"/>
    </xf>
    <xf numFmtId="14" fontId="7" fillId="0" borderId="4" xfId="0" applyNumberFormat="1" applyFont="1" applyBorder="1" applyAlignment="1">
      <alignment horizontal="left" vertical="top"/>
    </xf>
    <xf numFmtId="165" fontId="11" fillId="11" borderId="4" xfId="0" applyNumberFormat="1" applyFont="1" applyFill="1" applyBorder="1" applyAlignment="1">
      <alignment horizontal="left" vertical="top"/>
    </xf>
    <xf numFmtId="165" fontId="9" fillId="14" borderId="7" xfId="0" applyNumberFormat="1" applyFont="1" applyFill="1" applyBorder="1" applyAlignment="1">
      <alignment horizontal="left" vertical="top" shrinkToFit="1"/>
    </xf>
    <xf numFmtId="165" fontId="9" fillId="3" borderId="13" xfId="0" applyNumberFormat="1" applyFont="1" applyFill="1" applyBorder="1" applyAlignment="1">
      <alignment horizontal="left" vertical="top" shrinkToFit="1"/>
    </xf>
    <xf numFmtId="165" fontId="9" fillId="3" borderId="14" xfId="0" applyNumberFormat="1" applyFont="1" applyFill="1" applyBorder="1" applyAlignment="1">
      <alignment horizontal="left" vertical="top" shrinkToFit="1"/>
    </xf>
    <xf numFmtId="165" fontId="9" fillId="14" borderId="4" xfId="0" applyNumberFormat="1" applyFont="1" applyFill="1" applyBorder="1" applyAlignment="1">
      <alignment horizontal="left" vertical="top" shrinkToFit="1"/>
    </xf>
    <xf numFmtId="0" fontId="2" fillId="12" borderId="1" xfId="0" applyFont="1" applyFill="1" applyBorder="1" applyAlignment="1">
      <alignment horizontal="center" vertical="top" wrapText="1"/>
    </xf>
    <xf numFmtId="0" fontId="3" fillId="13" borderId="2" xfId="0" applyFont="1" applyFill="1" applyBorder="1" applyAlignment="1">
      <alignment horizontal="left" vertical="top"/>
    </xf>
    <xf numFmtId="0" fontId="3" fillId="13" borderId="3" xfId="0" applyFont="1" applyFill="1" applyBorder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22" fillId="16" borderId="8" xfId="0" applyFont="1" applyFill="1" applyBorder="1" applyAlignment="1">
      <alignment horizontal="center" vertical="center"/>
    </xf>
    <xf numFmtId="0" fontId="23" fillId="13" borderId="9" xfId="0" applyFont="1" applyFill="1" applyBorder="1" applyAlignment="1">
      <alignment horizontal="left" vertical="top"/>
    </xf>
    <xf numFmtId="0" fontId="23" fillId="13" borderId="10" xfId="0" applyFont="1" applyFill="1" applyBorder="1" applyAlignment="1">
      <alignment horizontal="left" vertical="top"/>
    </xf>
    <xf numFmtId="0" fontId="23" fillId="13" borderId="5" xfId="0" applyFont="1" applyFill="1" applyBorder="1" applyAlignment="1">
      <alignment horizontal="left" vertical="top"/>
    </xf>
    <xf numFmtId="0" fontId="23" fillId="13" borderId="11" xfId="0" applyFont="1" applyFill="1" applyBorder="1" applyAlignment="1">
      <alignment horizontal="left" vertical="top"/>
    </xf>
    <xf numFmtId="0" fontId="23" fillId="13" borderId="6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left" vertical="top"/>
    </xf>
    <xf numFmtId="0" fontId="24" fillId="4" borderId="3" xfId="0" applyFont="1" applyFill="1" applyBorder="1" applyAlignment="1">
      <alignment horizontal="left" vertical="top"/>
    </xf>
    <xf numFmtId="0" fontId="9" fillId="7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top"/>
    </xf>
    <xf numFmtId="0" fontId="24" fillId="13" borderId="2" xfId="0" applyFont="1" applyFill="1" applyBorder="1" applyAlignment="1">
      <alignment horizontal="left" vertical="top"/>
    </xf>
    <xf numFmtId="0" fontId="24" fillId="13" borderId="3" xfId="0" applyFont="1" applyFill="1" applyBorder="1" applyAlignment="1">
      <alignment horizontal="left" vertical="top"/>
    </xf>
    <xf numFmtId="0" fontId="12" fillId="15" borderId="0" xfId="0" applyFont="1" applyFill="1" applyAlignment="1">
      <alignment horizontal="right" vertical="center"/>
    </xf>
    <xf numFmtId="0" fontId="11" fillId="13" borderId="0" xfId="0" applyFont="1" applyFill="1" applyAlignment="1">
      <alignment horizontal="left" vertical="top"/>
    </xf>
    <xf numFmtId="0" fontId="16" fillId="12" borderId="1" xfId="0" applyFont="1" applyFill="1" applyBorder="1" applyAlignment="1">
      <alignment horizontal="center" vertical="top" wrapText="1"/>
    </xf>
    <xf numFmtId="0" fontId="23" fillId="13" borderId="2" xfId="0" applyFont="1" applyFill="1" applyBorder="1" applyAlignment="1">
      <alignment horizontal="left" vertical="top"/>
    </xf>
    <xf numFmtId="0" fontId="23" fillId="13" borderId="3" xfId="0" applyFont="1" applyFill="1" applyBorder="1" applyAlignment="1">
      <alignment horizontal="left" vertical="top"/>
    </xf>
    <xf numFmtId="0" fontId="16" fillId="12" borderId="2" xfId="0" applyFont="1" applyFill="1" applyBorder="1" applyAlignment="1">
      <alignment horizontal="center" vertical="top" wrapText="1"/>
    </xf>
    <xf numFmtId="0" fontId="18" fillId="13" borderId="2" xfId="0" applyFont="1" applyFill="1" applyBorder="1" applyAlignment="1">
      <alignment horizontal="left" vertical="top"/>
    </xf>
    <xf numFmtId="0" fontId="18" fillId="13" borderId="3" xfId="0" applyFont="1" applyFill="1" applyBorder="1" applyAlignment="1">
      <alignment horizontal="left" vertical="top"/>
    </xf>
    <xf numFmtId="0" fontId="17" fillId="16" borderId="8" xfId="0" applyFont="1" applyFill="1" applyBorder="1" applyAlignment="1">
      <alignment horizontal="center" vertical="center"/>
    </xf>
    <xf numFmtId="0" fontId="17" fillId="16" borderId="9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left" vertical="top"/>
    </xf>
    <xf numFmtId="0" fontId="18" fillId="13" borderId="5" xfId="0" applyFont="1" applyFill="1" applyBorder="1" applyAlignment="1">
      <alignment horizontal="left" vertical="top"/>
    </xf>
    <xf numFmtId="0" fontId="18" fillId="13" borderId="11" xfId="0" applyFont="1" applyFill="1" applyBorder="1" applyAlignment="1">
      <alignment horizontal="left" vertical="top"/>
    </xf>
    <xf numFmtId="0" fontId="13" fillId="15" borderId="0" xfId="0" applyFont="1" applyFill="1" applyAlignment="1">
      <alignment horizontal="center" vertical="top"/>
    </xf>
    <xf numFmtId="0" fontId="16" fillId="12" borderId="1" xfId="0" applyFont="1" applyFill="1" applyBorder="1" applyAlignment="1">
      <alignment horizontal="center" vertical="center" wrapText="1"/>
    </xf>
    <xf numFmtId="0" fontId="18" fillId="13" borderId="2" xfId="0" applyFont="1" applyFill="1" applyBorder="1" applyAlignment="1">
      <alignment horizontal="left" vertical="center"/>
    </xf>
    <xf numFmtId="0" fontId="18" fillId="13" borderId="3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17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DF9B"/>
      <color rgb="FF091F40"/>
      <color rgb="FFFCB425"/>
      <color rgb="FFFFCF68"/>
      <color rgb="FF0365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400050</xdr:rowOff>
    </xdr:from>
    <xdr:to>
      <xdr:col>1</xdr:col>
      <xdr:colOff>2402898</xdr:colOff>
      <xdr:row>1</xdr:row>
      <xdr:rowOff>876300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5D9C0C-8ED6-4B32-74E3-16EBD2E6E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400050"/>
          <a:ext cx="2355273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91F40"/>
    <pageSetUpPr fitToPage="1"/>
  </sheetPr>
  <dimension ref="B1:F986"/>
  <sheetViews>
    <sheetView showGridLines="0" tabSelected="1" topLeftCell="B6" zoomScale="85" zoomScaleNormal="85" workbookViewId="0">
      <selection activeCell="C34" sqref="C34:E35"/>
    </sheetView>
  </sheetViews>
  <sheetFormatPr defaultColWidth="14.42578125" defaultRowHeight="15" customHeight="1"/>
  <cols>
    <col min="1" max="1" width="6.42578125" customWidth="1"/>
    <col min="2" max="2" width="61.85546875" bestFit="1" customWidth="1"/>
    <col min="3" max="3" width="45.140625" customWidth="1"/>
    <col min="4" max="5" width="20.85546875" customWidth="1"/>
    <col min="6" max="6" width="7.42578125" customWidth="1"/>
    <col min="7" max="24" width="8.85546875" customWidth="1"/>
  </cols>
  <sheetData>
    <row r="1" spans="2:6" ht="39" customHeight="1">
      <c r="B1" s="59"/>
      <c r="C1" s="60"/>
      <c r="D1" s="60"/>
      <c r="E1" s="60"/>
    </row>
    <row r="2" spans="2:6" ht="75.75" customHeight="1">
      <c r="B2" s="61" t="s">
        <v>77</v>
      </c>
      <c r="C2" s="62"/>
      <c r="D2" s="62"/>
      <c r="E2" s="62"/>
    </row>
    <row r="3" spans="2:6" ht="19.5" customHeight="1">
      <c r="B3" s="56" t="s">
        <v>0</v>
      </c>
      <c r="C3" s="57"/>
      <c r="D3" s="57"/>
      <c r="E3" s="58"/>
      <c r="F3" s="1"/>
    </row>
    <row r="4" spans="2:6" ht="19.5" customHeight="1">
      <c r="B4" s="2" t="s">
        <v>1</v>
      </c>
      <c r="C4" s="2" t="s">
        <v>2</v>
      </c>
      <c r="D4" s="2" t="s">
        <v>3</v>
      </c>
      <c r="E4" s="2" t="s">
        <v>4</v>
      </c>
      <c r="F4" s="1"/>
    </row>
    <row r="5" spans="2:6" ht="19.5" customHeight="1">
      <c r="B5" s="3" t="s">
        <v>5</v>
      </c>
      <c r="C5" s="4" t="s">
        <v>6</v>
      </c>
      <c r="D5" s="51">
        <f>'Income - Player Contribution'!C2</f>
        <v>0</v>
      </c>
      <c r="E5" s="51">
        <f>'Income - Player Contribution'!D25</f>
        <v>0</v>
      </c>
      <c r="F5" s="1"/>
    </row>
    <row r="6" spans="2:6" ht="19.5" customHeight="1">
      <c r="B6" s="3" t="s">
        <v>7</v>
      </c>
      <c r="C6" s="4" t="s">
        <v>8</v>
      </c>
      <c r="D6" s="51">
        <f>'Income - Fundraising'!D10</f>
        <v>0</v>
      </c>
      <c r="E6" s="51">
        <f>'Income - Fundraising'!E10</f>
        <v>0</v>
      </c>
      <c r="F6" s="1"/>
    </row>
    <row r="7" spans="2:6" ht="19.5" customHeight="1">
      <c r="B7" s="3" t="s">
        <v>9</v>
      </c>
      <c r="C7" s="4" t="s">
        <v>10</v>
      </c>
      <c r="D7" s="51">
        <f>'Income - Sponsorship'!C10</f>
        <v>0</v>
      </c>
      <c r="E7" s="51">
        <f>'Income - Sponsorship'!D10</f>
        <v>0</v>
      </c>
      <c r="F7" s="1"/>
    </row>
    <row r="8" spans="2:6" ht="19.5" customHeight="1">
      <c r="B8" s="3" t="s">
        <v>11</v>
      </c>
      <c r="C8" s="4" t="s">
        <v>12</v>
      </c>
      <c r="D8" s="51">
        <f>'Income - Other'!C10</f>
        <v>0</v>
      </c>
      <c r="E8" s="51">
        <f>'Income - Other'!D10</f>
        <v>0</v>
      </c>
      <c r="F8" s="1"/>
    </row>
    <row r="9" spans="2:6" ht="19.5" customHeight="1">
      <c r="B9" s="25"/>
      <c r="C9" s="26" t="s">
        <v>13</v>
      </c>
      <c r="D9" s="55">
        <f>SUM(D5:D8)</f>
        <v>0</v>
      </c>
      <c r="E9" s="55">
        <f>SUM(E4:E8)</f>
        <v>0</v>
      </c>
      <c r="F9" s="1"/>
    </row>
    <row r="10" spans="2:6" ht="19.5" customHeight="1">
      <c r="F10" s="1"/>
    </row>
    <row r="11" spans="2:6" ht="19.5" customHeight="1">
      <c r="B11" s="56" t="s">
        <v>14</v>
      </c>
      <c r="C11" s="57"/>
      <c r="D11" s="57"/>
      <c r="E11" s="58"/>
      <c r="F11" s="1"/>
    </row>
    <row r="12" spans="2:6" ht="19.5" customHeight="1">
      <c r="B12" s="2" t="s">
        <v>1</v>
      </c>
      <c r="C12" s="2" t="s">
        <v>2</v>
      </c>
      <c r="D12" s="2" t="s">
        <v>3</v>
      </c>
      <c r="E12" s="2" t="s">
        <v>4</v>
      </c>
      <c r="F12" s="1"/>
    </row>
    <row r="13" spans="2:6" s="23" customFormat="1" ht="19.5" customHeight="1">
      <c r="B13" s="6" t="s">
        <v>23</v>
      </c>
      <c r="C13" s="24" t="s">
        <v>89</v>
      </c>
      <c r="D13" s="22">
        <f>+'Expenses - Ref Fees'!E34</f>
        <v>0</v>
      </c>
      <c r="E13" s="22">
        <f>+'Expenses - Ref Fees'!F34</f>
        <v>0</v>
      </c>
      <c r="F13" s="1"/>
    </row>
    <row r="14" spans="2:6" ht="19.5" customHeight="1">
      <c r="B14" s="6" t="s">
        <v>15</v>
      </c>
      <c r="C14" s="24" t="s">
        <v>16</v>
      </c>
      <c r="D14" s="22">
        <f>+'Expenses - Tournaments'!C10+'Expenses - Tournaments'!C20+'Expenses - Tournaments'!C30</f>
        <v>0</v>
      </c>
      <c r="E14" s="22">
        <f>+'Expenses - Tournaments'!D10+'Expenses - Tournaments'!D20+'Expenses - Tournaments'!D30</f>
        <v>0</v>
      </c>
      <c r="F14" s="1"/>
    </row>
    <row r="15" spans="2:6" ht="19.5" customHeight="1">
      <c r="B15" s="7" t="s">
        <v>17</v>
      </c>
      <c r="C15" s="24" t="s">
        <v>18</v>
      </c>
      <c r="D15" s="22">
        <f>'Expenses - Apparel'!C13</f>
        <v>0</v>
      </c>
      <c r="E15" s="22">
        <f>'Expenses - Apparel'!D13</f>
        <v>0</v>
      </c>
      <c r="F15" s="1"/>
    </row>
    <row r="16" spans="2:6" ht="19.5" customHeight="1">
      <c r="B16" s="7" t="s">
        <v>19</v>
      </c>
      <c r="C16" s="24" t="s">
        <v>20</v>
      </c>
      <c r="D16" s="22">
        <f>'Expenses - Social Events'!C11</f>
        <v>0</v>
      </c>
      <c r="E16" s="22">
        <f>'Expenses - Social Events'!D11</f>
        <v>0</v>
      </c>
    </row>
    <row r="17" spans="2:5" ht="19.5" customHeight="1">
      <c r="B17" s="8" t="s">
        <v>21</v>
      </c>
      <c r="C17" s="24" t="s">
        <v>22</v>
      </c>
      <c r="D17" s="22">
        <v>0</v>
      </c>
      <c r="E17" s="22">
        <v>0</v>
      </c>
    </row>
    <row r="18" spans="2:5" ht="19.5" customHeight="1">
      <c r="B18" s="8"/>
      <c r="C18" s="10"/>
      <c r="D18" s="9">
        <v>0</v>
      </c>
      <c r="E18" s="9">
        <v>0</v>
      </c>
    </row>
    <row r="19" spans="2:5" ht="19.5" customHeight="1">
      <c r="B19" s="8"/>
      <c r="C19" s="10"/>
      <c r="D19" s="9">
        <v>0</v>
      </c>
      <c r="E19" s="9">
        <v>0</v>
      </c>
    </row>
    <row r="20" spans="2:5" ht="19.5" customHeight="1">
      <c r="B20" s="8"/>
      <c r="C20" s="10"/>
      <c r="D20" s="9">
        <v>0</v>
      </c>
      <c r="E20" s="9">
        <v>0</v>
      </c>
    </row>
    <row r="21" spans="2:5" ht="19.5" customHeight="1">
      <c r="B21" s="8"/>
      <c r="C21" s="10"/>
      <c r="D21" s="9">
        <v>0</v>
      </c>
      <c r="E21" s="9">
        <v>0</v>
      </c>
    </row>
    <row r="22" spans="2:5" ht="19.5" customHeight="1">
      <c r="B22" s="8"/>
      <c r="C22" s="11"/>
      <c r="D22" s="9">
        <v>0</v>
      </c>
      <c r="E22" s="9">
        <v>0</v>
      </c>
    </row>
    <row r="23" spans="2:5" ht="19.5" customHeight="1">
      <c r="B23" s="8"/>
      <c r="C23" s="11"/>
      <c r="D23" s="9">
        <v>0</v>
      </c>
      <c r="E23" s="9">
        <v>0</v>
      </c>
    </row>
    <row r="24" spans="2:5" ht="19.5" customHeight="1">
      <c r="B24" s="8"/>
      <c r="C24" s="11"/>
      <c r="D24" s="9">
        <v>0</v>
      </c>
      <c r="E24" s="9">
        <v>0</v>
      </c>
    </row>
    <row r="25" spans="2:5" ht="19.5" customHeight="1">
      <c r="B25" s="8"/>
      <c r="C25" s="10"/>
      <c r="D25" s="9">
        <v>0</v>
      </c>
      <c r="E25" s="9">
        <v>0</v>
      </c>
    </row>
    <row r="26" spans="2:5" ht="19.5" customHeight="1">
      <c r="B26" s="8"/>
      <c r="C26" s="10"/>
      <c r="D26" s="9">
        <v>0</v>
      </c>
      <c r="E26" s="9">
        <v>0</v>
      </c>
    </row>
    <row r="27" spans="2:5" ht="19.5" customHeight="1">
      <c r="B27" s="8"/>
      <c r="C27" s="10"/>
      <c r="D27" s="9">
        <v>0</v>
      </c>
      <c r="E27" s="9">
        <v>0</v>
      </c>
    </row>
    <row r="28" spans="2:5" ht="19.5" customHeight="1">
      <c r="B28" s="8"/>
      <c r="C28" s="10"/>
      <c r="D28" s="9">
        <v>0</v>
      </c>
      <c r="E28" s="9">
        <v>0</v>
      </c>
    </row>
    <row r="29" spans="2:5" ht="19.5" customHeight="1">
      <c r="B29" s="27"/>
      <c r="C29" s="28" t="s">
        <v>13</v>
      </c>
      <c r="D29" s="52">
        <f>SUM(D14:D28)</f>
        <v>0</v>
      </c>
      <c r="E29" s="52">
        <f>SUM(E14:E28)</f>
        <v>0</v>
      </c>
    </row>
    <row r="30" spans="2:5" ht="19.5" customHeight="1">
      <c r="C30" s="17" t="s">
        <v>24</v>
      </c>
      <c r="D30" s="53">
        <f>D9-D29</f>
        <v>0</v>
      </c>
      <c r="E30" s="54">
        <f>E9-E29</f>
        <v>0</v>
      </c>
    </row>
    <row r="31" spans="2:5" ht="12.75" customHeight="1"/>
    <row r="32" spans="2:5" ht="24.75" customHeight="1">
      <c r="C32" s="95" t="str">
        <f>IF(E30&gt;0,"Contact KC South Treasurer for Next Steps if Balance at end of Season is not zero."," ")</f>
        <v xml:space="preserve"> </v>
      </c>
    </row>
    <row r="33" spans="2:5" ht="12.75" customHeight="1"/>
    <row r="34" spans="2:5" ht="12.75" customHeight="1"/>
    <row r="35" spans="2:5" ht="12.75" customHeight="1">
      <c r="B35" s="96"/>
      <c r="C35" s="97" t="s">
        <v>90</v>
      </c>
      <c r="D35" s="97" t="s">
        <v>91</v>
      </c>
      <c r="E35" s="98"/>
    </row>
    <row r="36" spans="2:5" ht="12.75" customHeight="1"/>
    <row r="37" spans="2:5" ht="12.75" customHeight="1"/>
    <row r="38" spans="2:5" ht="12.75" customHeight="1"/>
    <row r="39" spans="2:5" ht="12.75" customHeight="1"/>
    <row r="40" spans="2:5" ht="12.75" customHeight="1"/>
    <row r="41" spans="2:5" ht="12.75" customHeight="1"/>
    <row r="42" spans="2:5" ht="12.75" customHeight="1"/>
    <row r="43" spans="2:5" ht="12.75" customHeight="1"/>
    <row r="44" spans="2:5" ht="12.75" customHeight="1"/>
    <row r="45" spans="2:5" ht="12.75" customHeight="1"/>
    <row r="46" spans="2:5" ht="12.75" customHeight="1"/>
    <row r="47" spans="2:5" ht="12.75" customHeight="1"/>
    <row r="48" spans="2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</sheetData>
  <mergeCells count="4">
    <mergeCell ref="B11:E11"/>
    <mergeCell ref="B1:E1"/>
    <mergeCell ref="B2:E2"/>
    <mergeCell ref="B3:E3"/>
  </mergeCells>
  <conditionalFormatting sqref="D30:E30">
    <cfRule type="cellIs" dxfId="0" priority="1" operator="lessThan">
      <formula>0</formula>
    </cfRule>
  </conditionalFormatting>
  <hyperlinks>
    <hyperlink ref="C5" location="'Income - Team Fees'!A1" display="[see &quot;Income- Team Fees&quot; Tab]" xr:uid="{00000000-0004-0000-0000-000000000000}"/>
    <hyperlink ref="C6" location="'Income - Fundraising'!A1" display=" [see &quot;Income - Fundraising&quot; Tab] " xr:uid="{00000000-0004-0000-0000-000002000000}"/>
    <hyperlink ref="C7" location="'Income - Sponsorship'!A1" display=" [see &quot;Income - Sponsorship&quot; Tab] " xr:uid="{00000000-0004-0000-0000-000003000000}"/>
    <hyperlink ref="C8" location="'Income - Other'!A1" display=" [see &quot;Income - Other&quot; Tab] " xr:uid="{00000000-0004-0000-0000-000004000000}"/>
    <hyperlink ref="C14" location="'Expenses - Tournaments'!A1" display="[see &quot;Expenses - Tournaments&quot; Tab]" xr:uid="{00000000-0004-0000-0000-000005000000}"/>
    <hyperlink ref="C15" location="'Expenses - Apparel'!A1" display="[see &quot;Expenses - Apparel&quot; Tab]" xr:uid="{00000000-0004-0000-0000-000006000000}"/>
    <hyperlink ref="C16" location="'Expenses - Social Events'!A1" display="[see &quot;Expenses - Social Events&quot; Tab]" xr:uid="{00000000-0004-0000-0000-000007000000}"/>
    <hyperlink ref="C17" location="'Expenses - Ice'!A1" display="[see &quot;Expenses - Ice&quot; Tab]" xr:uid="{F358A799-555A-CE4F-B2B3-3A1BF39C04D4}"/>
    <hyperlink ref="C13" location="'Expenses - Ref Fees'!C13" display="[see &quot;Expenses - Ref Fees&quot; tab]" xr:uid="{4A638848-E1B7-4D02-BDBB-5BD79ECD04F8}"/>
  </hyperlinks>
  <printOptions horizontalCentered="1" verticalCentered="1"/>
  <pageMargins left="0.7" right="0.7" top="0.75" bottom="0.75" header="0" footer="0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91F40"/>
    <outlinePr summaryBelow="0" summaryRight="0"/>
  </sheetPr>
  <dimension ref="B1:D17"/>
  <sheetViews>
    <sheetView showGridLines="0" zoomScaleNormal="100" workbookViewId="0">
      <selection activeCell="C13" sqref="C13"/>
    </sheetView>
  </sheetViews>
  <sheetFormatPr defaultColWidth="14.42578125" defaultRowHeight="15" customHeight="1"/>
  <cols>
    <col min="1" max="1" width="5.42578125" customWidth="1"/>
    <col min="2" max="2" width="28" customWidth="1"/>
    <col min="3" max="3" width="20.42578125" customWidth="1"/>
    <col min="4" max="4" width="22" customWidth="1"/>
  </cols>
  <sheetData>
    <row r="1" spans="2:4" ht="15" customHeight="1">
      <c r="B1" s="16"/>
      <c r="C1" s="16"/>
      <c r="D1" s="16"/>
    </row>
    <row r="2" spans="2:4" ht="29.1" customHeight="1">
      <c r="B2" s="56" t="s">
        <v>70</v>
      </c>
      <c r="C2" s="57"/>
      <c r="D2" s="58"/>
    </row>
    <row r="3" spans="2:4" s="21" customFormat="1" ht="27" customHeight="1">
      <c r="B3" s="20" t="s">
        <v>2</v>
      </c>
      <c r="C3" s="20" t="s">
        <v>3</v>
      </c>
      <c r="D3" s="20" t="s">
        <v>4</v>
      </c>
    </row>
    <row r="4" spans="2:4" ht="15" customHeight="1">
      <c r="B4" s="13"/>
      <c r="C4" s="15">
        <v>0</v>
      </c>
      <c r="D4" s="15">
        <v>0</v>
      </c>
    </row>
    <row r="5" spans="2:4" ht="15" customHeight="1">
      <c r="B5" s="13"/>
      <c r="C5" s="15">
        <v>0</v>
      </c>
      <c r="D5" s="15">
        <v>0</v>
      </c>
    </row>
    <row r="6" spans="2:4" ht="15" customHeight="1">
      <c r="B6" s="13"/>
      <c r="C6" s="15">
        <v>0</v>
      </c>
      <c r="D6" s="15">
        <v>0</v>
      </c>
    </row>
    <row r="7" spans="2:4" ht="15" customHeight="1">
      <c r="B7" s="13"/>
      <c r="C7" s="15">
        <v>0</v>
      </c>
      <c r="D7" s="15">
        <v>0</v>
      </c>
    </row>
    <row r="8" spans="2:4" ht="15" customHeight="1">
      <c r="B8" s="13"/>
      <c r="C8" s="15">
        <v>0</v>
      </c>
      <c r="D8" s="15">
        <v>0</v>
      </c>
    </row>
    <row r="9" spans="2:4" ht="15" customHeight="1">
      <c r="B9" s="13" t="s">
        <v>71</v>
      </c>
      <c r="C9" s="15">
        <v>0</v>
      </c>
      <c r="D9" s="15">
        <v>0</v>
      </c>
    </row>
    <row r="10" spans="2:4" ht="15" customHeight="1">
      <c r="B10" s="13"/>
      <c r="C10" s="15">
        <v>0</v>
      </c>
      <c r="D10" s="15">
        <v>0</v>
      </c>
    </row>
    <row r="11" spans="2:4" ht="15" customHeight="1">
      <c r="B11" s="13"/>
      <c r="C11" s="15">
        <v>0</v>
      </c>
      <c r="D11" s="15">
        <v>0</v>
      </c>
    </row>
    <row r="12" spans="2:4" ht="15" customHeight="1">
      <c r="B12" s="13"/>
      <c r="C12" s="15">
        <v>0</v>
      </c>
      <c r="D12" s="15">
        <v>0</v>
      </c>
    </row>
    <row r="13" spans="2:4" ht="15" customHeight="1">
      <c r="B13" s="31" t="s">
        <v>72</v>
      </c>
      <c r="C13" s="19">
        <f t="shared" ref="C13:D13" si="0">SUM(C4:C12)</f>
        <v>0</v>
      </c>
      <c r="D13" s="19">
        <f t="shared" si="0"/>
        <v>0</v>
      </c>
    </row>
    <row r="16" spans="2:4" ht="15" customHeight="1">
      <c r="B16" s="86" t="s">
        <v>29</v>
      </c>
      <c r="C16" s="88"/>
      <c r="D16" s="88"/>
    </row>
    <row r="17" spans="2:4" ht="15" customHeight="1">
      <c r="B17" s="89"/>
      <c r="C17" s="90"/>
      <c r="D17" s="90"/>
    </row>
  </sheetData>
  <mergeCells count="2">
    <mergeCell ref="B2:D2"/>
    <mergeCell ref="B16:D17"/>
  </mergeCells>
  <hyperlinks>
    <hyperlink ref="B16" location="Summary!A1" display="RETURN TO SUMMARY PAGE" xr:uid="{00000000-0004-0000-08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91F40"/>
    <outlinePr summaryBelow="0" summaryRight="0"/>
  </sheetPr>
  <dimension ref="B2:D15"/>
  <sheetViews>
    <sheetView showGridLines="0" zoomScaleNormal="100" workbookViewId="0">
      <selection sqref="A1:XFD1048576"/>
    </sheetView>
  </sheetViews>
  <sheetFormatPr defaultColWidth="14.42578125" defaultRowHeight="15" customHeight="1"/>
  <cols>
    <col min="1" max="1" width="4.140625" customWidth="1"/>
    <col min="2" max="2" width="28" customWidth="1"/>
    <col min="3" max="3" width="20.42578125" customWidth="1"/>
    <col min="4" max="4" width="22" customWidth="1"/>
  </cols>
  <sheetData>
    <row r="2" spans="2:4" ht="26.1" customHeight="1">
      <c r="B2" s="80" t="s">
        <v>73</v>
      </c>
      <c r="C2" s="84"/>
      <c r="D2" s="85"/>
    </row>
    <row r="3" spans="2:4" s="21" customFormat="1" ht="26.1" customHeight="1">
      <c r="B3" s="20" t="s">
        <v>2</v>
      </c>
      <c r="C3" s="20" t="s">
        <v>3</v>
      </c>
      <c r="D3" s="20" t="s">
        <v>4</v>
      </c>
    </row>
    <row r="4" spans="2:4" ht="15" customHeight="1">
      <c r="B4" s="13" t="s">
        <v>74</v>
      </c>
      <c r="C4" s="15">
        <v>0</v>
      </c>
      <c r="D4" s="15">
        <v>0</v>
      </c>
    </row>
    <row r="5" spans="2:4" ht="15" customHeight="1">
      <c r="B5" s="13" t="s">
        <v>75</v>
      </c>
      <c r="C5" s="15">
        <v>0</v>
      </c>
      <c r="D5" s="15">
        <v>0</v>
      </c>
    </row>
    <row r="6" spans="2:4" ht="15" customHeight="1">
      <c r="B6" s="13"/>
      <c r="C6" s="15">
        <v>0</v>
      </c>
      <c r="D6" s="15">
        <v>0</v>
      </c>
    </row>
    <row r="7" spans="2:4" ht="15" customHeight="1">
      <c r="B7" s="13"/>
      <c r="C7" s="15">
        <v>0</v>
      </c>
      <c r="D7" s="15">
        <v>0</v>
      </c>
    </row>
    <row r="8" spans="2:4" ht="15" customHeight="1">
      <c r="B8" s="13"/>
      <c r="C8" s="15">
        <v>0</v>
      </c>
      <c r="D8" s="15">
        <v>0</v>
      </c>
    </row>
    <row r="9" spans="2:4" ht="15" customHeight="1">
      <c r="B9" s="13"/>
      <c r="C9" s="15">
        <v>0</v>
      </c>
      <c r="D9" s="15">
        <v>0</v>
      </c>
    </row>
    <row r="10" spans="2:4" ht="15" customHeight="1">
      <c r="B10" s="13"/>
      <c r="C10" s="15">
        <v>0</v>
      </c>
      <c r="D10" s="15">
        <v>0</v>
      </c>
    </row>
    <row r="11" spans="2:4" ht="15" customHeight="1">
      <c r="B11" s="31" t="s">
        <v>76</v>
      </c>
      <c r="C11" s="19">
        <f t="shared" ref="C11:D11" si="0">SUM(C4:C10)</f>
        <v>0</v>
      </c>
      <c r="D11" s="19">
        <f t="shared" si="0"/>
        <v>0</v>
      </c>
    </row>
    <row r="14" spans="2:4" ht="15" customHeight="1">
      <c r="B14" s="86" t="s">
        <v>29</v>
      </c>
      <c r="C14" s="88"/>
      <c r="D14" s="88"/>
    </row>
    <row r="15" spans="2:4" ht="15" customHeight="1">
      <c r="B15" s="89"/>
      <c r="C15" s="90"/>
      <c r="D15" s="90"/>
    </row>
  </sheetData>
  <mergeCells count="2">
    <mergeCell ref="B2:D2"/>
    <mergeCell ref="B14:D15"/>
  </mergeCells>
  <hyperlinks>
    <hyperlink ref="B14" location="Summary!A1" display="RETURN TO SUMMARY PAGE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91F40"/>
    <outlinePr summaryBelow="0" summaryRight="0"/>
  </sheetPr>
  <dimension ref="B1:G27"/>
  <sheetViews>
    <sheetView showGridLines="0" zoomScale="85" zoomScaleNormal="85" workbookViewId="0">
      <selection sqref="A1:XFD1048576"/>
    </sheetView>
  </sheetViews>
  <sheetFormatPr defaultColWidth="14.42578125" defaultRowHeight="15" customHeight="1"/>
  <cols>
    <col min="1" max="1" width="10.140625" style="33" customWidth="1"/>
    <col min="2" max="2" width="21.140625" style="33" customWidth="1"/>
    <col min="3" max="3" width="19.42578125" style="33" customWidth="1"/>
    <col min="4" max="16384" width="14.42578125" style="33"/>
  </cols>
  <sheetData>
    <row r="1" spans="2:3" ht="33.75" customHeight="1">
      <c r="B1" s="63" t="s">
        <v>25</v>
      </c>
      <c r="C1" s="64"/>
    </row>
    <row r="2" spans="2:3" ht="18.75">
      <c r="B2" s="29" t="s">
        <v>26</v>
      </c>
      <c r="C2" s="29" t="s">
        <v>27</v>
      </c>
    </row>
    <row r="3" spans="2:3" ht="18.75">
      <c r="B3" s="34" t="s">
        <v>26</v>
      </c>
      <c r="C3" s="34" t="s">
        <v>27</v>
      </c>
    </row>
    <row r="4" spans="2:3" ht="18.75">
      <c r="B4" s="34" t="s">
        <v>26</v>
      </c>
      <c r="C4" s="34" t="s">
        <v>27</v>
      </c>
    </row>
    <row r="5" spans="2:3" ht="18.75">
      <c r="B5" s="34" t="s">
        <v>26</v>
      </c>
      <c r="C5" s="34" t="s">
        <v>27</v>
      </c>
    </row>
    <row r="6" spans="2:3" ht="18.75">
      <c r="B6" s="34" t="s">
        <v>26</v>
      </c>
      <c r="C6" s="34" t="s">
        <v>27</v>
      </c>
    </row>
    <row r="7" spans="2:3" ht="18.75">
      <c r="B7" s="34" t="s">
        <v>26</v>
      </c>
      <c r="C7" s="34" t="s">
        <v>27</v>
      </c>
    </row>
    <row r="8" spans="2:3" ht="18.75">
      <c r="B8" s="34" t="s">
        <v>26</v>
      </c>
      <c r="C8" s="34" t="s">
        <v>27</v>
      </c>
    </row>
    <row r="9" spans="2:3" ht="18.75">
      <c r="B9" s="34" t="s">
        <v>26</v>
      </c>
      <c r="C9" s="34" t="s">
        <v>27</v>
      </c>
    </row>
    <row r="10" spans="2:3" ht="18.75">
      <c r="B10" s="34" t="s">
        <v>26</v>
      </c>
      <c r="C10" s="34" t="s">
        <v>27</v>
      </c>
    </row>
    <row r="11" spans="2:3" ht="18.75">
      <c r="B11" s="34" t="s">
        <v>26</v>
      </c>
      <c r="C11" s="34" t="s">
        <v>27</v>
      </c>
    </row>
    <row r="12" spans="2:3" ht="18.75">
      <c r="B12" s="34" t="s">
        <v>26</v>
      </c>
      <c r="C12" s="34" t="s">
        <v>27</v>
      </c>
    </row>
    <row r="13" spans="2:3" ht="18.75">
      <c r="B13" s="34" t="s">
        <v>26</v>
      </c>
      <c r="C13" s="34" t="s">
        <v>27</v>
      </c>
    </row>
    <row r="14" spans="2:3" ht="18.75">
      <c r="B14" s="34" t="s">
        <v>26</v>
      </c>
      <c r="C14" s="34" t="s">
        <v>27</v>
      </c>
    </row>
    <row r="15" spans="2:3" ht="18.75">
      <c r="B15" s="34" t="s">
        <v>26</v>
      </c>
      <c r="C15" s="34" t="s">
        <v>27</v>
      </c>
    </row>
    <row r="16" spans="2:3" ht="18.75">
      <c r="B16" s="34" t="s">
        <v>26</v>
      </c>
      <c r="C16" s="34" t="s">
        <v>27</v>
      </c>
    </row>
    <row r="17" spans="2:7" ht="18.75">
      <c r="B17" s="34" t="s">
        <v>26</v>
      </c>
      <c r="C17" s="34" t="s">
        <v>27</v>
      </c>
    </row>
    <row r="18" spans="2:7" ht="18.75">
      <c r="B18" s="34" t="s">
        <v>26</v>
      </c>
      <c r="C18" s="34" t="s">
        <v>27</v>
      </c>
    </row>
    <row r="19" spans="2:7" ht="18.75">
      <c r="B19" s="34"/>
      <c r="C19" s="34"/>
    </row>
    <row r="20" spans="2:7" ht="18.75">
      <c r="B20" s="34"/>
      <c r="C20" s="34"/>
    </row>
    <row r="21" spans="2:7" ht="18.75">
      <c r="B21" s="34"/>
      <c r="C21" s="34"/>
    </row>
    <row r="22" spans="2:7" ht="18.75">
      <c r="B22" s="34"/>
      <c r="C22" s="34"/>
    </row>
    <row r="23" spans="2:7" ht="18.75">
      <c r="B23" s="35" t="s">
        <v>28</v>
      </c>
    </row>
    <row r="24" spans="2:7" ht="18.75">
      <c r="B24" s="36">
        <f>COUNTA(B3:B22)</f>
        <v>16</v>
      </c>
    </row>
    <row r="26" spans="2:7" ht="18.75">
      <c r="D26" s="65" t="s">
        <v>29</v>
      </c>
      <c r="E26" s="66"/>
      <c r="F26" s="66"/>
      <c r="G26" s="67"/>
    </row>
    <row r="27" spans="2:7" ht="18.75">
      <c r="D27" s="68"/>
      <c r="E27" s="69"/>
      <c r="F27" s="69"/>
      <c r="G27" s="70"/>
    </row>
  </sheetData>
  <mergeCells count="2">
    <mergeCell ref="B1:C1"/>
    <mergeCell ref="D26:G27"/>
  </mergeCells>
  <hyperlinks>
    <hyperlink ref="D26" location="Summary!A1" display="RETURN TO SUMMARY PAGE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91F40"/>
    <outlinePr summaryBelow="0" summaryRight="0"/>
  </sheetPr>
  <dimension ref="B1:H28"/>
  <sheetViews>
    <sheetView showGridLines="0" zoomScale="85" zoomScaleNormal="85" workbookViewId="0">
      <selection activeCell="D38" sqref="D38"/>
    </sheetView>
  </sheetViews>
  <sheetFormatPr defaultColWidth="14.42578125" defaultRowHeight="15" customHeight="1"/>
  <cols>
    <col min="1" max="1" width="5.85546875" style="33" customWidth="1"/>
    <col min="2" max="2" width="31.85546875" style="33" customWidth="1"/>
    <col min="3" max="4" width="22.85546875" style="33" customWidth="1"/>
    <col min="5" max="5" width="10.140625" style="33" customWidth="1"/>
    <col min="6" max="6" width="12.5703125" style="33" customWidth="1"/>
    <col min="7" max="7" width="14.85546875" style="33" customWidth="1"/>
    <col min="8" max="8" width="50" style="33" customWidth="1"/>
    <col min="9" max="16384" width="14.42578125" style="33"/>
  </cols>
  <sheetData>
    <row r="1" spans="2:8" ht="15" customHeight="1" thickBot="1">
      <c r="E1" s="37"/>
      <c r="F1" s="37"/>
      <c r="G1" s="37"/>
    </row>
    <row r="2" spans="2:8" ht="38.25" thickBot="1">
      <c r="B2" s="38" t="s">
        <v>30</v>
      </c>
      <c r="C2" s="39"/>
      <c r="D2" s="12"/>
      <c r="E2" s="37"/>
      <c r="F2" s="37"/>
      <c r="G2" s="37"/>
    </row>
    <row r="3" spans="2:8" ht="23.1" customHeight="1">
      <c r="B3" s="71" t="s">
        <v>78</v>
      </c>
      <c r="C3" s="72"/>
      <c r="D3" s="73"/>
      <c r="E3" s="74" t="s">
        <v>31</v>
      </c>
      <c r="F3" s="75"/>
      <c r="G3" s="75"/>
      <c r="H3" s="75"/>
    </row>
    <row r="4" spans="2:8" ht="30" customHeight="1">
      <c r="B4" s="30" t="s">
        <v>32</v>
      </c>
      <c r="C4" s="30" t="s">
        <v>33</v>
      </c>
      <c r="D4" s="30" t="s">
        <v>34</v>
      </c>
      <c r="E4" s="40" t="s">
        <v>35</v>
      </c>
      <c r="F4" s="40" t="s">
        <v>36</v>
      </c>
      <c r="G4" s="40" t="s">
        <v>37</v>
      </c>
      <c r="H4" s="30" t="s">
        <v>38</v>
      </c>
    </row>
    <row r="5" spans="2:8" ht="15" customHeight="1">
      <c r="B5" s="34" t="str">
        <f>'Player Roster'!B3&amp;" "&amp;'Player Roster'!C3</f>
        <v>First Name Last Name</v>
      </c>
      <c r="C5" s="41">
        <f t="shared" ref="C5:C23" si="0">$C$2/$B$25-D5</f>
        <v>0</v>
      </c>
      <c r="D5" s="42"/>
      <c r="E5" s="43"/>
      <c r="F5" s="43"/>
      <c r="G5" s="43"/>
      <c r="H5" s="44"/>
    </row>
    <row r="6" spans="2:8" ht="15" customHeight="1">
      <c r="B6" s="34" t="str">
        <f>'Player Roster'!B4&amp;" "&amp;'Player Roster'!C4</f>
        <v>First Name Last Name</v>
      </c>
      <c r="C6" s="41">
        <f t="shared" si="0"/>
        <v>0</v>
      </c>
      <c r="D6" s="42">
        <v>0</v>
      </c>
      <c r="E6" s="43"/>
      <c r="F6" s="43"/>
      <c r="G6" s="43"/>
      <c r="H6" s="44"/>
    </row>
    <row r="7" spans="2:8" ht="15" customHeight="1">
      <c r="B7" s="34" t="str">
        <f>'Player Roster'!B5&amp;" "&amp;'Player Roster'!C5</f>
        <v>First Name Last Name</v>
      </c>
      <c r="C7" s="41">
        <f t="shared" si="0"/>
        <v>0</v>
      </c>
      <c r="D7" s="42">
        <v>0</v>
      </c>
      <c r="E7" s="43"/>
      <c r="F7" s="43"/>
      <c r="G7" s="43"/>
      <c r="H7" s="44"/>
    </row>
    <row r="8" spans="2:8" ht="15" customHeight="1">
      <c r="B8" s="34" t="str">
        <f>'Player Roster'!B6&amp;" "&amp;'Player Roster'!C6</f>
        <v>First Name Last Name</v>
      </c>
      <c r="C8" s="41">
        <f t="shared" si="0"/>
        <v>0</v>
      </c>
      <c r="D8" s="42">
        <v>0</v>
      </c>
      <c r="E8" s="43"/>
      <c r="F8" s="43"/>
      <c r="G8" s="43"/>
      <c r="H8" s="44"/>
    </row>
    <row r="9" spans="2:8" ht="15" customHeight="1">
      <c r="B9" s="34" t="str">
        <f>'Player Roster'!B7&amp;" "&amp;'Player Roster'!C7</f>
        <v>First Name Last Name</v>
      </c>
      <c r="C9" s="41">
        <f t="shared" si="0"/>
        <v>0</v>
      </c>
      <c r="D9" s="42">
        <v>0</v>
      </c>
      <c r="E9" s="43"/>
      <c r="F9" s="43"/>
      <c r="G9" s="43"/>
      <c r="H9" s="44"/>
    </row>
    <row r="10" spans="2:8" ht="15" customHeight="1">
      <c r="B10" s="34" t="str">
        <f>'Player Roster'!B8&amp;" "&amp;'Player Roster'!C8</f>
        <v>First Name Last Name</v>
      </c>
      <c r="C10" s="41">
        <f t="shared" si="0"/>
        <v>0</v>
      </c>
      <c r="D10" s="42">
        <v>0</v>
      </c>
      <c r="E10" s="43"/>
      <c r="F10" s="43"/>
      <c r="G10" s="43"/>
      <c r="H10" s="44"/>
    </row>
    <row r="11" spans="2:8" ht="15" customHeight="1">
      <c r="B11" s="34" t="str">
        <f>'Player Roster'!B9&amp;" "&amp;'Player Roster'!C9</f>
        <v>First Name Last Name</v>
      </c>
      <c r="C11" s="41">
        <f t="shared" si="0"/>
        <v>0</v>
      </c>
      <c r="D11" s="42">
        <v>0</v>
      </c>
      <c r="E11" s="43"/>
      <c r="F11" s="43"/>
      <c r="G11" s="43"/>
      <c r="H11" s="44"/>
    </row>
    <row r="12" spans="2:8" ht="15" customHeight="1">
      <c r="B12" s="34" t="str">
        <f>'Player Roster'!B10&amp;" "&amp;'Player Roster'!C10</f>
        <v>First Name Last Name</v>
      </c>
      <c r="C12" s="41">
        <f t="shared" si="0"/>
        <v>0</v>
      </c>
      <c r="D12" s="42">
        <v>0</v>
      </c>
      <c r="E12" s="43"/>
      <c r="F12" s="43"/>
      <c r="G12" s="43"/>
      <c r="H12" s="44"/>
    </row>
    <row r="13" spans="2:8" ht="15" customHeight="1">
      <c r="B13" s="34" t="str">
        <f>'Player Roster'!B11&amp;" "&amp;'Player Roster'!C11</f>
        <v>First Name Last Name</v>
      </c>
      <c r="C13" s="41">
        <f t="shared" si="0"/>
        <v>0</v>
      </c>
      <c r="D13" s="42">
        <v>0</v>
      </c>
      <c r="E13" s="43"/>
      <c r="F13" s="43"/>
      <c r="G13" s="43"/>
      <c r="H13" s="44"/>
    </row>
    <row r="14" spans="2:8" ht="15" customHeight="1">
      <c r="B14" s="34" t="str">
        <f>'Player Roster'!B12&amp;" "&amp;'Player Roster'!C12</f>
        <v>First Name Last Name</v>
      </c>
      <c r="C14" s="41">
        <f t="shared" si="0"/>
        <v>0</v>
      </c>
      <c r="D14" s="42">
        <v>0</v>
      </c>
      <c r="E14" s="43"/>
      <c r="F14" s="43"/>
      <c r="G14" s="43"/>
      <c r="H14" s="44"/>
    </row>
    <row r="15" spans="2:8" ht="15" customHeight="1">
      <c r="B15" s="34" t="str">
        <f>'Player Roster'!B13&amp;" "&amp;'Player Roster'!C13</f>
        <v>First Name Last Name</v>
      </c>
      <c r="C15" s="41">
        <f t="shared" si="0"/>
        <v>0</v>
      </c>
      <c r="D15" s="42">
        <v>0</v>
      </c>
      <c r="E15" s="43"/>
      <c r="F15" s="43"/>
      <c r="G15" s="43"/>
      <c r="H15" s="44"/>
    </row>
    <row r="16" spans="2:8" ht="15" customHeight="1">
      <c r="B16" s="34" t="str">
        <f>'Player Roster'!B14&amp;" "&amp;'Player Roster'!C14</f>
        <v>First Name Last Name</v>
      </c>
      <c r="C16" s="41">
        <f t="shared" si="0"/>
        <v>0</v>
      </c>
      <c r="D16" s="42">
        <v>0</v>
      </c>
      <c r="E16" s="43"/>
      <c r="F16" s="43"/>
      <c r="G16" s="43"/>
      <c r="H16" s="44"/>
    </row>
    <row r="17" spans="2:8" ht="15" customHeight="1">
      <c r="B17" s="34" t="str">
        <f>'Player Roster'!B15&amp;" "&amp;'Player Roster'!C15</f>
        <v>First Name Last Name</v>
      </c>
      <c r="C17" s="41">
        <f t="shared" si="0"/>
        <v>0</v>
      </c>
      <c r="D17" s="42">
        <v>0</v>
      </c>
      <c r="E17" s="43"/>
      <c r="F17" s="43"/>
      <c r="G17" s="43"/>
      <c r="H17" s="44"/>
    </row>
    <row r="18" spans="2:8" ht="15" customHeight="1">
      <c r="B18" s="34"/>
      <c r="C18" s="41">
        <f t="shared" si="0"/>
        <v>0</v>
      </c>
      <c r="D18" s="42">
        <v>0</v>
      </c>
      <c r="E18" s="43"/>
      <c r="F18" s="43"/>
      <c r="G18" s="43"/>
      <c r="H18" s="44"/>
    </row>
    <row r="19" spans="2:8" ht="15" customHeight="1">
      <c r="B19" s="34"/>
      <c r="C19" s="41">
        <f t="shared" si="0"/>
        <v>0</v>
      </c>
      <c r="D19" s="42">
        <v>0</v>
      </c>
      <c r="E19" s="43"/>
      <c r="F19" s="43"/>
      <c r="G19" s="43"/>
      <c r="H19" s="44"/>
    </row>
    <row r="20" spans="2:8" ht="15" customHeight="1">
      <c r="B20" s="34"/>
      <c r="C20" s="41">
        <f t="shared" si="0"/>
        <v>0</v>
      </c>
      <c r="D20" s="42">
        <v>0</v>
      </c>
      <c r="E20" s="43"/>
      <c r="F20" s="43"/>
      <c r="G20" s="43"/>
      <c r="H20" s="44"/>
    </row>
    <row r="21" spans="2:8" ht="15" customHeight="1">
      <c r="B21" s="34" t="str">
        <f>'Player Roster'!B19&amp;" "&amp;'Player Roster'!C19</f>
        <v xml:space="preserve"> </v>
      </c>
      <c r="C21" s="41">
        <f t="shared" si="0"/>
        <v>0</v>
      </c>
      <c r="D21" s="42">
        <v>0</v>
      </c>
      <c r="E21" s="43"/>
      <c r="F21" s="43"/>
      <c r="G21" s="43"/>
      <c r="H21" s="44"/>
    </row>
    <row r="22" spans="2:8" ht="15" customHeight="1">
      <c r="B22" s="34" t="str">
        <f>'Player Roster'!B20&amp;" "&amp;'Player Roster'!C20</f>
        <v xml:space="preserve"> </v>
      </c>
      <c r="C22" s="41">
        <f t="shared" si="0"/>
        <v>0</v>
      </c>
      <c r="D22" s="42">
        <v>0</v>
      </c>
      <c r="E22" s="43"/>
      <c r="F22" s="43"/>
      <c r="G22" s="43"/>
      <c r="H22" s="44"/>
    </row>
    <row r="23" spans="2:8" ht="15" customHeight="1">
      <c r="B23" s="34" t="str">
        <f>'Player Roster'!B21&amp;" "&amp;'Player Roster'!C21</f>
        <v xml:space="preserve"> </v>
      </c>
      <c r="C23" s="41">
        <f t="shared" si="0"/>
        <v>0</v>
      </c>
      <c r="D23" s="42">
        <v>0</v>
      </c>
      <c r="E23" s="43"/>
      <c r="F23" s="43"/>
      <c r="G23" s="43"/>
      <c r="H23" s="44"/>
    </row>
    <row r="24" spans="2:8" ht="15" customHeight="1">
      <c r="B24" s="45" t="s">
        <v>28</v>
      </c>
      <c r="C24" s="45" t="s">
        <v>39</v>
      </c>
      <c r="D24" s="45" t="s">
        <v>40</v>
      </c>
      <c r="E24" s="37"/>
      <c r="F24" s="37"/>
      <c r="G24" s="37"/>
    </row>
    <row r="25" spans="2:8" ht="15" customHeight="1">
      <c r="B25" s="46">
        <f>COUNTA(B5:B23)</f>
        <v>16</v>
      </c>
      <c r="C25" s="47">
        <f t="shared" ref="C25:D25" si="1">SUM(C5:C23)</f>
        <v>0</v>
      </c>
      <c r="D25" s="47">
        <f t="shared" si="1"/>
        <v>0</v>
      </c>
      <c r="E25" s="37"/>
      <c r="F25" s="37"/>
      <c r="G25" s="37"/>
    </row>
    <row r="27" spans="2:8" ht="15" customHeight="1">
      <c r="B27" s="64"/>
      <c r="C27" s="64"/>
      <c r="D27" s="64"/>
      <c r="E27" s="65" t="s">
        <v>29</v>
      </c>
      <c r="F27" s="66"/>
      <c r="G27" s="66"/>
      <c r="H27" s="67"/>
    </row>
    <row r="28" spans="2:8" ht="18.75">
      <c r="B28" s="64"/>
      <c r="C28" s="64"/>
      <c r="D28" s="64"/>
      <c r="E28" s="68"/>
      <c r="F28" s="69"/>
      <c r="G28" s="69"/>
      <c r="H28" s="70"/>
    </row>
  </sheetData>
  <mergeCells count="4">
    <mergeCell ref="B3:D3"/>
    <mergeCell ref="E3:H3"/>
    <mergeCell ref="B27:D28"/>
    <mergeCell ref="E27:H28"/>
  </mergeCells>
  <hyperlinks>
    <hyperlink ref="E27" location="Summary!A1" display="RETURN TO SUMMARY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91F40"/>
    <outlinePr summaryBelow="0" summaryRight="0"/>
  </sheetPr>
  <dimension ref="B2:AA14"/>
  <sheetViews>
    <sheetView showGridLines="0" zoomScale="85" zoomScaleNormal="85" workbookViewId="0">
      <selection activeCell="B13" sqref="B13:B14"/>
    </sheetView>
  </sheetViews>
  <sheetFormatPr defaultColWidth="14.42578125" defaultRowHeight="15" customHeight="1"/>
  <cols>
    <col min="1" max="1" width="4.85546875" style="33" customWidth="1"/>
    <col min="2" max="2" width="25" style="33" customWidth="1"/>
    <col min="3" max="3" width="40.5703125" style="33" customWidth="1"/>
    <col min="4" max="4" width="20.85546875" style="33" customWidth="1"/>
    <col min="5" max="5" width="20.5703125" style="33" customWidth="1"/>
    <col min="6" max="16384" width="14.42578125" style="33"/>
  </cols>
  <sheetData>
    <row r="2" spans="2:27" ht="33" customHeight="1">
      <c r="B2" s="56" t="s">
        <v>41</v>
      </c>
      <c r="C2" s="76"/>
      <c r="D2" s="76"/>
      <c r="E2" s="77"/>
    </row>
    <row r="3" spans="2:27" ht="18.75">
      <c r="B3" s="18" t="s">
        <v>1</v>
      </c>
      <c r="C3" s="18" t="s">
        <v>2</v>
      </c>
      <c r="D3" s="18" t="s">
        <v>3</v>
      </c>
      <c r="E3" s="18" t="s">
        <v>4</v>
      </c>
    </row>
    <row r="4" spans="2:27" ht="18.75">
      <c r="B4" s="3" t="s">
        <v>42</v>
      </c>
      <c r="C4" s="14" t="s">
        <v>43</v>
      </c>
      <c r="D4" s="5">
        <v>0</v>
      </c>
      <c r="E4" s="5">
        <v>0</v>
      </c>
    </row>
    <row r="5" spans="2:27" ht="18.75">
      <c r="B5" s="3" t="s">
        <v>44</v>
      </c>
      <c r="C5" s="14" t="s">
        <v>45</v>
      </c>
      <c r="D5" s="5">
        <v>0</v>
      </c>
      <c r="E5" s="5">
        <v>0</v>
      </c>
    </row>
    <row r="6" spans="2:27" ht="18.75">
      <c r="B6" s="3" t="s">
        <v>46</v>
      </c>
      <c r="C6" s="14" t="s">
        <v>47</v>
      </c>
      <c r="D6" s="5">
        <v>0</v>
      </c>
      <c r="E6" s="5">
        <v>0</v>
      </c>
    </row>
    <row r="7" spans="2:27" ht="18.75">
      <c r="B7" s="3"/>
      <c r="C7" s="14"/>
      <c r="D7" s="5">
        <v>0</v>
      </c>
      <c r="E7" s="5">
        <v>0</v>
      </c>
    </row>
    <row r="8" spans="2:27" ht="18.75">
      <c r="B8" s="3"/>
      <c r="C8" s="14"/>
      <c r="D8" s="5">
        <v>0</v>
      </c>
      <c r="E8" s="5">
        <v>0</v>
      </c>
    </row>
    <row r="9" spans="2:27" ht="18.75">
      <c r="B9" s="3"/>
      <c r="C9" s="14"/>
      <c r="D9" s="5">
        <v>0</v>
      </c>
      <c r="E9" s="5">
        <v>0</v>
      </c>
    </row>
    <row r="10" spans="2:27" ht="19.5" customHeight="1">
      <c r="B10" s="78" t="s">
        <v>48</v>
      </c>
      <c r="C10" s="79"/>
      <c r="D10" s="48">
        <f t="shared" ref="D10:E10" si="0">SUM(D4:D9)</f>
        <v>0</v>
      </c>
      <c r="E10" s="48">
        <f t="shared" si="0"/>
        <v>0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3" spans="2:27" ht="18.75">
      <c r="B13" s="65" t="s">
        <v>29</v>
      </c>
      <c r="C13" s="66"/>
      <c r="D13" s="66"/>
      <c r="E13" s="67"/>
    </row>
    <row r="14" spans="2:27" ht="18.75">
      <c r="B14" s="68"/>
      <c r="C14" s="69"/>
      <c r="D14" s="69"/>
      <c r="E14" s="70"/>
    </row>
  </sheetData>
  <mergeCells count="3">
    <mergeCell ref="B2:E2"/>
    <mergeCell ref="B10:C10"/>
    <mergeCell ref="B13:E14"/>
  </mergeCells>
  <hyperlinks>
    <hyperlink ref="B13" location="Summary!A1" display="RETURN TO SUMMARY PAGE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91F40"/>
    <outlinePr summaryBelow="0" summaryRight="0"/>
  </sheetPr>
  <dimension ref="B2:Z14"/>
  <sheetViews>
    <sheetView showGridLines="0" zoomScale="85" zoomScaleNormal="85" workbookViewId="0">
      <selection activeCell="B13" sqref="B13:B14"/>
    </sheetView>
  </sheetViews>
  <sheetFormatPr defaultColWidth="14.42578125" defaultRowHeight="15" customHeight="1"/>
  <cols>
    <col min="1" max="1" width="5.140625" style="33" customWidth="1"/>
    <col min="2" max="2" width="53" style="33" customWidth="1"/>
    <col min="3" max="3" width="20.85546875" style="33" customWidth="1"/>
    <col min="4" max="4" width="20.5703125" style="33" customWidth="1"/>
    <col min="5" max="16384" width="14.42578125" style="33"/>
  </cols>
  <sheetData>
    <row r="2" spans="2:26" ht="30" customHeight="1">
      <c r="B2" s="80" t="s">
        <v>49</v>
      </c>
      <c r="C2" s="81"/>
      <c r="D2" s="82"/>
    </row>
    <row r="3" spans="2:26" ht="18.75">
      <c r="B3" s="18" t="s">
        <v>2</v>
      </c>
      <c r="C3" s="18" t="s">
        <v>3</v>
      </c>
      <c r="D3" s="18" t="s">
        <v>4</v>
      </c>
    </row>
    <row r="4" spans="2:26" ht="18.75">
      <c r="B4" s="14" t="s">
        <v>50</v>
      </c>
      <c r="C4" s="5">
        <v>0</v>
      </c>
      <c r="D4" s="5">
        <v>0</v>
      </c>
    </row>
    <row r="5" spans="2:26" ht="18.75">
      <c r="B5" s="14" t="s">
        <v>51</v>
      </c>
      <c r="C5" s="5">
        <v>0</v>
      </c>
      <c r="D5" s="5">
        <v>0</v>
      </c>
    </row>
    <row r="6" spans="2:26" ht="18.75">
      <c r="B6" s="14" t="s">
        <v>52</v>
      </c>
      <c r="C6" s="5">
        <v>0</v>
      </c>
      <c r="D6" s="5">
        <v>0</v>
      </c>
    </row>
    <row r="7" spans="2:26" ht="18.75">
      <c r="B7" s="14"/>
      <c r="C7" s="5">
        <v>0</v>
      </c>
      <c r="D7" s="5">
        <v>0</v>
      </c>
    </row>
    <row r="8" spans="2:26" ht="18.75">
      <c r="B8" s="14"/>
      <c r="C8" s="5">
        <v>0</v>
      </c>
      <c r="D8" s="5">
        <v>0</v>
      </c>
    </row>
    <row r="9" spans="2:26" ht="18.75">
      <c r="B9" s="14"/>
      <c r="C9" s="5">
        <v>0</v>
      </c>
      <c r="D9" s="5">
        <v>0</v>
      </c>
    </row>
    <row r="10" spans="2:26" ht="19.5" customHeight="1">
      <c r="B10" s="49" t="s">
        <v>48</v>
      </c>
      <c r="C10" s="48">
        <f t="shared" ref="C10:D10" si="0">SUM(C4:C9)</f>
        <v>0</v>
      </c>
      <c r="D10" s="48">
        <f t="shared" si="0"/>
        <v>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3" spans="2:26" ht="18.75">
      <c r="B13" s="65" t="s">
        <v>29</v>
      </c>
      <c r="C13" s="66"/>
      <c r="D13" s="66"/>
      <c r="E13" s="67"/>
    </row>
    <row r="14" spans="2:26" ht="18.75">
      <c r="B14" s="68"/>
      <c r="C14" s="69"/>
      <c r="D14" s="69"/>
      <c r="E14" s="70"/>
    </row>
  </sheetData>
  <mergeCells count="2">
    <mergeCell ref="B2:D2"/>
    <mergeCell ref="B13:E14"/>
  </mergeCells>
  <hyperlinks>
    <hyperlink ref="B13" location="Summary!A1" display="RETURN TO SUMMARY PAGE" xr:uid="{00000000-0004-0000-05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91F40"/>
    <outlinePr summaryBelow="0" summaryRight="0"/>
  </sheetPr>
  <dimension ref="B2:Z14"/>
  <sheetViews>
    <sheetView showGridLines="0" zoomScale="85" zoomScaleNormal="85" workbookViewId="0">
      <selection activeCell="B13" sqref="B13:B14"/>
    </sheetView>
  </sheetViews>
  <sheetFormatPr defaultColWidth="14.42578125" defaultRowHeight="15" customHeight="1"/>
  <cols>
    <col min="1" max="1" width="6" style="33" customWidth="1"/>
    <col min="2" max="2" width="53" style="33" customWidth="1"/>
    <col min="3" max="3" width="20.85546875" style="33" customWidth="1"/>
    <col min="4" max="4" width="20.5703125" style="33" customWidth="1"/>
    <col min="5" max="16384" width="14.42578125" style="33"/>
  </cols>
  <sheetData>
    <row r="2" spans="2:26" ht="29.1" customHeight="1">
      <c r="B2" s="80" t="s">
        <v>53</v>
      </c>
      <c r="C2" s="81"/>
      <c r="D2" s="82"/>
    </row>
    <row r="3" spans="2:26" ht="18.75">
      <c r="B3" s="18" t="s">
        <v>2</v>
      </c>
      <c r="C3" s="18" t="s">
        <v>3</v>
      </c>
      <c r="D3" s="18" t="s">
        <v>4</v>
      </c>
    </row>
    <row r="4" spans="2:26" ht="18.75">
      <c r="B4" s="14" t="s">
        <v>54</v>
      </c>
      <c r="C4" s="5">
        <v>0</v>
      </c>
      <c r="D4" s="5">
        <v>0</v>
      </c>
    </row>
    <row r="5" spans="2:26" ht="18.75">
      <c r="B5" s="14" t="s">
        <v>54</v>
      </c>
      <c r="C5" s="5">
        <v>0</v>
      </c>
      <c r="D5" s="5">
        <v>0</v>
      </c>
    </row>
    <row r="6" spans="2:26" ht="18.75">
      <c r="B6" s="14" t="s">
        <v>54</v>
      </c>
      <c r="C6" s="5">
        <v>0</v>
      </c>
      <c r="D6" s="5">
        <v>0</v>
      </c>
    </row>
    <row r="7" spans="2:26" ht="18.75">
      <c r="B7" s="14" t="s">
        <v>54</v>
      </c>
      <c r="C7" s="5">
        <v>0</v>
      </c>
      <c r="D7" s="5">
        <v>0</v>
      </c>
    </row>
    <row r="8" spans="2:26" ht="18.75">
      <c r="B8" s="14" t="s">
        <v>54</v>
      </c>
      <c r="C8" s="5">
        <v>0</v>
      </c>
      <c r="D8" s="5">
        <v>0</v>
      </c>
    </row>
    <row r="9" spans="2:26" ht="18.75">
      <c r="B9" s="14" t="s">
        <v>54</v>
      </c>
      <c r="C9" s="5">
        <v>0</v>
      </c>
      <c r="D9" s="5">
        <v>0</v>
      </c>
    </row>
    <row r="10" spans="2:26" ht="19.5" customHeight="1">
      <c r="B10" s="49" t="s">
        <v>55</v>
      </c>
      <c r="C10" s="48">
        <f t="shared" ref="C10:D10" si="0">SUM(C4:C9)</f>
        <v>0</v>
      </c>
      <c r="D10" s="48">
        <f t="shared" si="0"/>
        <v>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3" spans="2:26" ht="18.75">
      <c r="B13" s="65" t="s">
        <v>29</v>
      </c>
      <c r="C13" s="66"/>
      <c r="D13" s="66"/>
      <c r="E13" s="67"/>
    </row>
    <row r="14" spans="2:26" ht="18.75">
      <c r="B14" s="68"/>
      <c r="C14" s="69"/>
      <c r="D14" s="69"/>
      <c r="E14" s="70"/>
    </row>
  </sheetData>
  <mergeCells count="2">
    <mergeCell ref="B2:D2"/>
    <mergeCell ref="B13:E14"/>
  </mergeCells>
  <hyperlinks>
    <hyperlink ref="B13" location="Summary!A1" display="RETURN TO SUMMARY PAGE" xr:uid="{00000000-0004-0000-06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13D0-62CA-4516-95AC-97D3952512EB}">
  <sheetPr>
    <tabColor rgb="FF091F40"/>
    <outlinePr summaryBelow="0" summaryRight="0"/>
  </sheetPr>
  <dimension ref="B2:H39"/>
  <sheetViews>
    <sheetView showGridLines="0" topLeftCell="A10" zoomScaleNormal="100" workbookViewId="0">
      <selection activeCell="C13" sqref="C13"/>
    </sheetView>
  </sheetViews>
  <sheetFormatPr defaultColWidth="14.42578125" defaultRowHeight="15" customHeight="1"/>
  <cols>
    <col min="1" max="1" width="4.140625" style="23" customWidth="1"/>
    <col min="2" max="2" width="28" style="23" customWidth="1"/>
    <col min="3" max="3" width="9.28515625" style="23" customWidth="1"/>
    <col min="4" max="4" width="28" style="23" customWidth="1"/>
    <col min="5" max="6" width="20.42578125" style="23" customWidth="1"/>
    <col min="7" max="7" width="19.85546875" style="23" customWidth="1"/>
    <col min="8" max="8" width="21.7109375" style="23" customWidth="1"/>
    <col min="9" max="16384" width="14.42578125" style="23"/>
  </cols>
  <sheetData>
    <row r="2" spans="2:8" ht="26.1" customHeight="1">
      <c r="B2" s="80" t="s">
        <v>81</v>
      </c>
      <c r="C2" s="83"/>
      <c r="D2" s="83"/>
      <c r="E2" s="84"/>
      <c r="F2" s="84"/>
      <c r="G2" s="84"/>
      <c r="H2" s="85"/>
    </row>
    <row r="3" spans="2:8" s="21" customFormat="1" ht="37.5">
      <c r="B3" s="20" t="s">
        <v>2</v>
      </c>
      <c r="C3" s="20" t="s">
        <v>85</v>
      </c>
      <c r="D3" s="20" t="s">
        <v>82</v>
      </c>
      <c r="E3" s="20" t="s">
        <v>83</v>
      </c>
      <c r="F3" s="20" t="s">
        <v>4</v>
      </c>
      <c r="G3" s="20" t="s">
        <v>87</v>
      </c>
      <c r="H3" s="20" t="s">
        <v>86</v>
      </c>
    </row>
    <row r="4" spans="2:8" ht="15" customHeight="1">
      <c r="B4" s="13" t="s">
        <v>84</v>
      </c>
      <c r="C4" s="50">
        <v>45292</v>
      </c>
      <c r="D4" s="13"/>
      <c r="E4" s="15">
        <v>0</v>
      </c>
      <c r="F4" s="15">
        <v>0</v>
      </c>
      <c r="G4" s="50"/>
      <c r="H4" s="15">
        <v>0</v>
      </c>
    </row>
    <row r="5" spans="2:8" ht="15" customHeight="1">
      <c r="B5" s="13"/>
      <c r="C5" s="50"/>
      <c r="D5" s="13"/>
      <c r="E5" s="15">
        <v>0</v>
      </c>
      <c r="F5" s="15">
        <v>0</v>
      </c>
      <c r="G5" s="50"/>
      <c r="H5" s="15">
        <v>0</v>
      </c>
    </row>
    <row r="6" spans="2:8" ht="15" customHeight="1">
      <c r="B6" s="13"/>
      <c r="C6" s="50"/>
      <c r="D6" s="13"/>
      <c r="E6" s="15">
        <v>0</v>
      </c>
      <c r="F6" s="15">
        <v>0</v>
      </c>
      <c r="G6" s="50"/>
      <c r="H6" s="15">
        <v>0</v>
      </c>
    </row>
    <row r="7" spans="2:8" ht="15" customHeight="1">
      <c r="B7" s="13"/>
      <c r="C7" s="50"/>
      <c r="D7" s="13"/>
      <c r="E7" s="15">
        <v>0</v>
      </c>
      <c r="F7" s="15">
        <v>0</v>
      </c>
      <c r="G7" s="50"/>
      <c r="H7" s="15">
        <v>0</v>
      </c>
    </row>
    <row r="8" spans="2:8" ht="15" customHeight="1">
      <c r="B8" s="13"/>
      <c r="C8" s="50"/>
      <c r="D8" s="13"/>
      <c r="E8" s="15">
        <v>0</v>
      </c>
      <c r="F8" s="15">
        <v>0</v>
      </c>
      <c r="G8" s="50"/>
      <c r="H8" s="15">
        <v>0</v>
      </c>
    </row>
    <row r="9" spans="2:8" ht="15" customHeight="1">
      <c r="B9" s="13"/>
      <c r="C9" s="50"/>
      <c r="D9" s="13"/>
      <c r="E9" s="15">
        <v>0</v>
      </c>
      <c r="F9" s="15">
        <v>0</v>
      </c>
      <c r="G9" s="50"/>
      <c r="H9" s="15">
        <v>0</v>
      </c>
    </row>
    <row r="10" spans="2:8" ht="15" customHeight="1">
      <c r="B10" s="13"/>
      <c r="C10" s="50"/>
      <c r="D10" s="13"/>
      <c r="E10" s="15">
        <v>0</v>
      </c>
      <c r="F10" s="15">
        <v>0</v>
      </c>
      <c r="G10" s="50"/>
      <c r="H10" s="15">
        <v>0</v>
      </c>
    </row>
    <row r="11" spans="2:8" ht="15" customHeight="1">
      <c r="B11" s="13"/>
      <c r="C11" s="50"/>
      <c r="D11" s="13"/>
      <c r="E11" s="15">
        <v>0</v>
      </c>
      <c r="F11" s="15">
        <v>0</v>
      </c>
      <c r="G11" s="50"/>
      <c r="H11" s="15">
        <v>0</v>
      </c>
    </row>
    <row r="12" spans="2:8" ht="15" customHeight="1">
      <c r="B12" s="13"/>
      <c r="C12" s="50"/>
      <c r="D12" s="13"/>
      <c r="E12" s="15">
        <v>0</v>
      </c>
      <c r="F12" s="15">
        <v>0</v>
      </c>
      <c r="G12" s="50"/>
      <c r="H12" s="15">
        <v>0</v>
      </c>
    </row>
    <row r="13" spans="2:8" ht="15" customHeight="1">
      <c r="B13" s="13"/>
      <c r="C13" s="50"/>
      <c r="D13" s="13"/>
      <c r="E13" s="15">
        <v>0</v>
      </c>
      <c r="F13" s="15">
        <v>0</v>
      </c>
      <c r="G13" s="50"/>
      <c r="H13" s="15">
        <v>0</v>
      </c>
    </row>
    <row r="14" spans="2:8" ht="15" customHeight="1">
      <c r="B14" s="13"/>
      <c r="C14" s="50"/>
      <c r="D14" s="13"/>
      <c r="E14" s="15">
        <v>0</v>
      </c>
      <c r="F14" s="15">
        <v>0</v>
      </c>
      <c r="G14" s="50"/>
      <c r="H14" s="15">
        <v>0</v>
      </c>
    </row>
    <row r="15" spans="2:8" ht="15" customHeight="1">
      <c r="B15" s="13"/>
      <c r="C15" s="50"/>
      <c r="D15" s="13"/>
      <c r="E15" s="15">
        <v>0</v>
      </c>
      <c r="F15" s="15">
        <v>0</v>
      </c>
      <c r="G15" s="50"/>
      <c r="H15" s="15">
        <v>0</v>
      </c>
    </row>
    <row r="16" spans="2:8" ht="15" customHeight="1">
      <c r="B16" s="13"/>
      <c r="C16" s="50"/>
      <c r="D16" s="13"/>
      <c r="E16" s="15">
        <v>0</v>
      </c>
      <c r="F16" s="15">
        <v>0</v>
      </c>
      <c r="G16" s="50"/>
      <c r="H16" s="15">
        <v>0</v>
      </c>
    </row>
    <row r="17" spans="2:8" ht="15" customHeight="1">
      <c r="B17" s="13"/>
      <c r="C17" s="50"/>
      <c r="D17" s="13"/>
      <c r="E17" s="15">
        <v>0</v>
      </c>
      <c r="F17" s="15">
        <v>0</v>
      </c>
      <c r="G17" s="50"/>
      <c r="H17" s="15">
        <v>0</v>
      </c>
    </row>
    <row r="18" spans="2:8" ht="15" customHeight="1">
      <c r="B18" s="13"/>
      <c r="C18" s="50"/>
      <c r="D18" s="13"/>
      <c r="E18" s="15">
        <v>0</v>
      </c>
      <c r="F18" s="15">
        <v>0</v>
      </c>
      <c r="G18" s="50"/>
      <c r="H18" s="15">
        <v>0</v>
      </c>
    </row>
    <row r="19" spans="2:8" ht="15" customHeight="1">
      <c r="B19" s="13"/>
      <c r="C19" s="50"/>
      <c r="D19" s="13"/>
      <c r="E19" s="15">
        <v>0</v>
      </c>
      <c r="F19" s="15">
        <v>0</v>
      </c>
      <c r="G19" s="50"/>
      <c r="H19" s="15">
        <v>0</v>
      </c>
    </row>
    <row r="20" spans="2:8" ht="15" customHeight="1">
      <c r="B20" s="13"/>
      <c r="C20" s="50"/>
      <c r="D20" s="13"/>
      <c r="E20" s="15">
        <v>0</v>
      </c>
      <c r="F20" s="15">
        <v>0</v>
      </c>
      <c r="G20" s="50"/>
      <c r="H20" s="15">
        <v>0</v>
      </c>
    </row>
    <row r="21" spans="2:8" ht="15" customHeight="1">
      <c r="B21" s="13"/>
      <c r="C21" s="50"/>
      <c r="D21" s="13"/>
      <c r="E21" s="15">
        <v>0</v>
      </c>
      <c r="F21" s="15">
        <v>0</v>
      </c>
      <c r="G21" s="50"/>
      <c r="H21" s="15">
        <v>0</v>
      </c>
    </row>
    <row r="22" spans="2:8" ht="15" customHeight="1">
      <c r="B22" s="13"/>
      <c r="C22" s="50"/>
      <c r="D22" s="13"/>
      <c r="E22" s="15">
        <v>0</v>
      </c>
      <c r="F22" s="15">
        <v>0</v>
      </c>
      <c r="G22" s="50"/>
      <c r="H22" s="15">
        <v>0</v>
      </c>
    </row>
    <row r="23" spans="2:8" ht="15" customHeight="1">
      <c r="B23" s="13"/>
      <c r="C23" s="50"/>
      <c r="D23" s="13"/>
      <c r="E23" s="15">
        <v>0</v>
      </c>
      <c r="F23" s="15">
        <v>0</v>
      </c>
      <c r="G23" s="50"/>
      <c r="H23" s="15">
        <v>0</v>
      </c>
    </row>
    <row r="24" spans="2:8" ht="15" customHeight="1">
      <c r="B24" s="13"/>
      <c r="C24" s="50"/>
      <c r="D24" s="13"/>
      <c r="E24" s="15">
        <v>0</v>
      </c>
      <c r="F24" s="15">
        <v>0</v>
      </c>
      <c r="G24" s="50"/>
      <c r="H24" s="15">
        <v>0</v>
      </c>
    </row>
    <row r="25" spans="2:8" ht="15" customHeight="1">
      <c r="B25" s="13"/>
      <c r="C25" s="50"/>
      <c r="D25" s="13"/>
      <c r="E25" s="15">
        <v>0</v>
      </c>
      <c r="F25" s="15">
        <v>0</v>
      </c>
      <c r="G25" s="50"/>
      <c r="H25" s="15">
        <v>0</v>
      </c>
    </row>
    <row r="26" spans="2:8" ht="15" customHeight="1">
      <c r="B26" s="13"/>
      <c r="C26" s="50"/>
      <c r="D26" s="13"/>
      <c r="E26" s="15">
        <v>0</v>
      </c>
      <c r="F26" s="15">
        <v>0</v>
      </c>
      <c r="G26" s="50"/>
      <c r="H26" s="15">
        <v>0</v>
      </c>
    </row>
    <row r="27" spans="2:8" ht="15" customHeight="1">
      <c r="B27" s="13"/>
      <c r="C27" s="50"/>
      <c r="D27" s="13"/>
      <c r="E27" s="15">
        <v>0</v>
      </c>
      <c r="F27" s="15">
        <v>0</v>
      </c>
      <c r="G27" s="50"/>
      <c r="H27" s="15">
        <v>0</v>
      </c>
    </row>
    <row r="28" spans="2:8" ht="15" customHeight="1">
      <c r="B28" s="13"/>
      <c r="C28" s="50"/>
      <c r="D28" s="13"/>
      <c r="E28" s="15">
        <v>0</v>
      </c>
      <c r="F28" s="15">
        <v>0</v>
      </c>
      <c r="G28" s="50"/>
      <c r="H28" s="15">
        <v>0</v>
      </c>
    </row>
    <row r="29" spans="2:8" ht="15" customHeight="1">
      <c r="B29" s="13"/>
      <c r="C29" s="50"/>
      <c r="D29" s="13"/>
      <c r="E29" s="15">
        <v>0</v>
      </c>
      <c r="F29" s="15">
        <v>0</v>
      </c>
      <c r="G29" s="50"/>
      <c r="H29" s="15">
        <v>0</v>
      </c>
    </row>
    <row r="30" spans="2:8" ht="15" customHeight="1">
      <c r="B30" s="13"/>
      <c r="C30" s="50"/>
      <c r="D30" s="13"/>
      <c r="E30" s="15">
        <v>0</v>
      </c>
      <c r="F30" s="15">
        <v>0</v>
      </c>
      <c r="G30" s="50"/>
      <c r="H30" s="15">
        <v>0</v>
      </c>
    </row>
    <row r="31" spans="2:8" ht="15" customHeight="1">
      <c r="B31" s="13"/>
      <c r="C31" s="50"/>
      <c r="D31" s="13"/>
      <c r="E31" s="15">
        <v>0</v>
      </c>
      <c r="F31" s="15">
        <v>0</v>
      </c>
      <c r="G31" s="50"/>
      <c r="H31" s="15">
        <v>0</v>
      </c>
    </row>
    <row r="32" spans="2:8" ht="15" customHeight="1">
      <c r="B32" s="13"/>
      <c r="C32" s="50"/>
      <c r="D32" s="13"/>
      <c r="E32" s="15">
        <v>0</v>
      </c>
      <c r="F32" s="15">
        <v>0</v>
      </c>
      <c r="G32" s="50"/>
      <c r="H32" s="15">
        <v>0</v>
      </c>
    </row>
    <row r="33" spans="2:8" ht="15" customHeight="1">
      <c r="B33" s="13"/>
      <c r="C33" s="50"/>
      <c r="D33" s="13"/>
      <c r="E33" s="15">
        <v>0</v>
      </c>
      <c r="F33" s="15">
        <v>0</v>
      </c>
      <c r="G33" s="50"/>
      <c r="H33" s="15">
        <v>0</v>
      </c>
    </row>
    <row r="34" spans="2:8" ht="15" customHeight="1">
      <c r="B34" s="31" t="s">
        <v>76</v>
      </c>
      <c r="C34" s="31"/>
      <c r="D34" s="31"/>
      <c r="E34" s="19">
        <f t="shared" ref="E34:H34" si="0">SUM(E4:E33)</f>
        <v>0</v>
      </c>
      <c r="F34" s="19">
        <f t="shared" si="0"/>
        <v>0</v>
      </c>
      <c r="G34" s="31"/>
      <c r="H34" s="19">
        <f t="shared" si="0"/>
        <v>0</v>
      </c>
    </row>
    <row r="36" spans="2:8" ht="15" customHeight="1">
      <c r="B36" s="91" t="s">
        <v>88</v>
      </c>
      <c r="C36" s="91"/>
      <c r="D36" s="91"/>
      <c r="F36" s="19">
        <f>+F34-H34</f>
        <v>0</v>
      </c>
      <c r="G36" s="23" t="b">
        <f>IF(F36&gt;0,"Not Balanced - Submit Reciepts to KC South")</f>
        <v>0</v>
      </c>
    </row>
    <row r="38" spans="2:8" ht="15" customHeight="1">
      <c r="B38" s="86" t="s">
        <v>29</v>
      </c>
      <c r="C38" s="87"/>
      <c r="D38" s="87"/>
      <c r="E38" s="88"/>
      <c r="F38" s="88"/>
      <c r="G38" s="88"/>
      <c r="H38" s="88"/>
    </row>
    <row r="39" spans="2:8" ht="15" customHeight="1">
      <c r="B39" s="89"/>
      <c r="C39" s="90"/>
      <c r="D39" s="90"/>
      <c r="E39" s="90"/>
      <c r="F39" s="90"/>
      <c r="G39" s="90"/>
      <c r="H39" s="90"/>
    </row>
  </sheetData>
  <mergeCells count="3">
    <mergeCell ref="B2:H2"/>
    <mergeCell ref="B38:H39"/>
    <mergeCell ref="B36:D36"/>
  </mergeCells>
  <hyperlinks>
    <hyperlink ref="B38" location="Summary!A1" display="RETURN TO SUMMARY PAGE" xr:uid="{6E88D764-B712-4892-807D-A1C08CD347C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91F40"/>
    <outlinePr summaryBelow="0" summaryRight="0"/>
  </sheetPr>
  <dimension ref="B2:D34"/>
  <sheetViews>
    <sheetView showGridLines="0" topLeftCell="A16" zoomScale="120" zoomScaleNormal="120" workbookViewId="0"/>
  </sheetViews>
  <sheetFormatPr defaultColWidth="14.42578125" defaultRowHeight="15" customHeight="1"/>
  <cols>
    <col min="1" max="1" width="6.140625" customWidth="1"/>
    <col min="2" max="2" width="28" customWidth="1"/>
    <col min="3" max="3" width="20.42578125" customWidth="1"/>
    <col min="4" max="4" width="22" customWidth="1"/>
  </cols>
  <sheetData>
    <row r="2" spans="2:4" s="21" customFormat="1" ht="24" customHeight="1">
      <c r="B2" s="92" t="s">
        <v>58</v>
      </c>
      <c r="C2" s="93"/>
      <c r="D2" s="94"/>
    </row>
    <row r="3" spans="2:4" s="21" customFormat="1" ht="24" customHeight="1">
      <c r="B3" s="20" t="s">
        <v>2</v>
      </c>
      <c r="C3" s="20" t="s">
        <v>3</v>
      </c>
      <c r="D3" s="20" t="s">
        <v>4</v>
      </c>
    </row>
    <row r="4" spans="2:4" ht="15" customHeight="1">
      <c r="B4" s="13" t="s">
        <v>59</v>
      </c>
      <c r="C4" s="15"/>
      <c r="D4" s="15">
        <v>0</v>
      </c>
    </row>
    <row r="5" spans="2:4" ht="15" customHeight="1">
      <c r="B5" s="13" t="s">
        <v>60</v>
      </c>
      <c r="C5" s="15">
        <v>0</v>
      </c>
      <c r="D5" s="15">
        <v>0</v>
      </c>
    </row>
    <row r="6" spans="2:4" ht="15" customHeight="1">
      <c r="B6" s="13" t="s">
        <v>61</v>
      </c>
      <c r="C6" s="15">
        <v>0</v>
      </c>
      <c r="D6" s="15">
        <v>0</v>
      </c>
    </row>
    <row r="7" spans="2:4" ht="15" customHeight="1">
      <c r="B7" s="13" t="s">
        <v>62</v>
      </c>
      <c r="C7" s="15">
        <v>0</v>
      </c>
      <c r="D7" s="15">
        <v>0</v>
      </c>
    </row>
    <row r="8" spans="2:4" ht="15" customHeight="1">
      <c r="B8" s="13" t="s">
        <v>63</v>
      </c>
      <c r="C8" s="15">
        <v>0</v>
      </c>
      <c r="D8" s="15">
        <v>0</v>
      </c>
    </row>
    <row r="9" spans="2:4" ht="15" customHeight="1">
      <c r="B9" s="13" t="s">
        <v>64</v>
      </c>
      <c r="C9" s="15">
        <v>0</v>
      </c>
      <c r="D9" s="15">
        <v>0</v>
      </c>
    </row>
    <row r="10" spans="2:4" ht="15" customHeight="1">
      <c r="B10" s="32" t="s">
        <v>65</v>
      </c>
      <c r="C10" s="19">
        <f t="shared" ref="C10:D10" si="0">SUM(C4:C9)</f>
        <v>0</v>
      </c>
      <c r="D10" s="19">
        <f t="shared" si="0"/>
        <v>0</v>
      </c>
    </row>
    <row r="12" spans="2:4" s="21" customFormat="1" ht="24" customHeight="1">
      <c r="B12" s="92" t="s">
        <v>66</v>
      </c>
      <c r="C12" s="93"/>
      <c r="D12" s="94"/>
    </row>
    <row r="13" spans="2:4" s="21" customFormat="1" ht="26.1" customHeight="1">
      <c r="B13" s="20" t="s">
        <v>2</v>
      </c>
      <c r="C13" s="20" t="s">
        <v>3</v>
      </c>
      <c r="D13" s="20" t="s">
        <v>4</v>
      </c>
    </row>
    <row r="14" spans="2:4" ht="15" customHeight="1">
      <c r="B14" s="13" t="s">
        <v>59</v>
      </c>
      <c r="C14" s="15"/>
      <c r="D14" s="15">
        <v>0</v>
      </c>
    </row>
    <row r="15" spans="2:4" ht="15" customHeight="1">
      <c r="B15" s="13" t="s">
        <v>60</v>
      </c>
      <c r="C15" s="15">
        <v>0</v>
      </c>
      <c r="D15" s="15">
        <v>0</v>
      </c>
    </row>
    <row r="16" spans="2:4" ht="15" customHeight="1">
      <c r="B16" s="13" t="s">
        <v>61</v>
      </c>
      <c r="C16" s="15">
        <v>0</v>
      </c>
      <c r="D16" s="15">
        <v>0</v>
      </c>
    </row>
    <row r="17" spans="2:4" ht="15" customHeight="1">
      <c r="B17" s="13" t="s">
        <v>62</v>
      </c>
      <c r="C17" s="15">
        <v>0</v>
      </c>
      <c r="D17" s="15">
        <v>0</v>
      </c>
    </row>
    <row r="18" spans="2:4" ht="15" customHeight="1">
      <c r="B18" s="13" t="s">
        <v>63</v>
      </c>
      <c r="C18" s="15">
        <v>0</v>
      </c>
      <c r="D18" s="15">
        <v>0</v>
      </c>
    </row>
    <row r="19" spans="2:4" ht="15" customHeight="1">
      <c r="B19" s="13" t="s">
        <v>64</v>
      </c>
      <c r="C19" s="15">
        <v>0</v>
      </c>
      <c r="D19" s="15">
        <v>0</v>
      </c>
    </row>
    <row r="20" spans="2:4" ht="15" customHeight="1">
      <c r="B20" s="32" t="s">
        <v>67</v>
      </c>
      <c r="C20" s="19">
        <f t="shared" ref="C20:D20" si="1">SUM(C14:C19)</f>
        <v>0</v>
      </c>
      <c r="D20" s="19">
        <f t="shared" si="1"/>
        <v>0</v>
      </c>
    </row>
    <row r="22" spans="2:4" s="21" customFormat="1" ht="24" customHeight="1">
      <c r="B22" s="92" t="s">
        <v>68</v>
      </c>
      <c r="C22" s="93"/>
      <c r="D22" s="94"/>
    </row>
    <row r="23" spans="2:4" s="21" customFormat="1" ht="26.1" customHeight="1">
      <c r="B23" s="20" t="s">
        <v>2</v>
      </c>
      <c r="C23" s="20" t="s">
        <v>3</v>
      </c>
      <c r="D23" s="20" t="s">
        <v>4</v>
      </c>
    </row>
    <row r="24" spans="2:4" ht="15" customHeight="1">
      <c r="B24" s="13" t="s">
        <v>59</v>
      </c>
      <c r="C24" s="15"/>
      <c r="D24" s="15">
        <v>0</v>
      </c>
    </row>
    <row r="25" spans="2:4" ht="15" customHeight="1">
      <c r="B25" s="13" t="s">
        <v>60</v>
      </c>
      <c r="C25" s="15">
        <v>0</v>
      </c>
      <c r="D25" s="15">
        <v>0</v>
      </c>
    </row>
    <row r="26" spans="2:4" ht="15" customHeight="1">
      <c r="B26" s="13" t="s">
        <v>61</v>
      </c>
      <c r="C26" s="15">
        <v>0</v>
      </c>
      <c r="D26" s="15">
        <v>0</v>
      </c>
    </row>
    <row r="27" spans="2:4" ht="15" customHeight="1">
      <c r="B27" s="13" t="s">
        <v>62</v>
      </c>
      <c r="C27" s="15">
        <v>0</v>
      </c>
      <c r="D27" s="15">
        <v>0</v>
      </c>
    </row>
    <row r="28" spans="2:4" ht="15" customHeight="1">
      <c r="B28" s="13" t="s">
        <v>63</v>
      </c>
      <c r="C28" s="15">
        <v>0</v>
      </c>
      <c r="D28" s="15">
        <v>0</v>
      </c>
    </row>
    <row r="29" spans="2:4" ht="15" customHeight="1">
      <c r="B29" s="13" t="s">
        <v>64</v>
      </c>
      <c r="C29" s="15">
        <v>0</v>
      </c>
      <c r="D29" s="15">
        <v>0</v>
      </c>
    </row>
    <row r="30" spans="2:4" ht="15" customHeight="1">
      <c r="B30" s="32" t="s">
        <v>69</v>
      </c>
      <c r="C30" s="19">
        <f t="shared" ref="C30:D30" si="2">SUM(C24:C29)</f>
        <v>0</v>
      </c>
      <c r="D30" s="19">
        <f t="shared" si="2"/>
        <v>0</v>
      </c>
    </row>
    <row r="33" spans="2:4" ht="15" customHeight="1">
      <c r="B33" s="86" t="s">
        <v>29</v>
      </c>
      <c r="C33" s="88"/>
      <c r="D33" s="88"/>
    </row>
    <row r="34" spans="2:4" ht="15" customHeight="1">
      <c r="B34" s="89"/>
      <c r="C34" s="90"/>
      <c r="D34" s="90"/>
    </row>
  </sheetData>
  <mergeCells count="4">
    <mergeCell ref="B2:D2"/>
    <mergeCell ref="B12:D12"/>
    <mergeCell ref="B22:D22"/>
    <mergeCell ref="B33:D34"/>
  </mergeCells>
  <hyperlinks>
    <hyperlink ref="B33" location="Summary!A1" display="RETURN TO SUMMARY PAG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7559-234D-8045-A0F8-F031B7811FE5}">
  <sheetPr>
    <tabColor rgb="FF091F40"/>
    <outlinePr summaryBelow="0" summaryRight="0"/>
  </sheetPr>
  <dimension ref="B1:D17"/>
  <sheetViews>
    <sheetView showGridLines="0" zoomScaleNormal="100" workbookViewId="0"/>
  </sheetViews>
  <sheetFormatPr defaultColWidth="14.42578125" defaultRowHeight="15" customHeight="1"/>
  <cols>
    <col min="1" max="1" width="5.42578125" customWidth="1"/>
    <col min="2" max="2" width="28" customWidth="1"/>
    <col min="3" max="3" width="20.42578125" customWidth="1"/>
    <col min="4" max="4" width="22" customWidth="1"/>
  </cols>
  <sheetData>
    <row r="1" spans="2:4" ht="15" customHeight="1">
      <c r="B1" s="16"/>
      <c r="C1" s="16"/>
      <c r="D1" s="16"/>
    </row>
    <row r="2" spans="2:4" ht="29.1" customHeight="1">
      <c r="B2" s="56" t="s">
        <v>56</v>
      </c>
      <c r="C2" s="57"/>
      <c r="D2" s="58"/>
    </row>
    <row r="3" spans="2:4" s="21" customFormat="1" ht="27" customHeight="1">
      <c r="B3" s="20" t="s">
        <v>2</v>
      </c>
      <c r="C3" s="20" t="s">
        <v>3</v>
      </c>
      <c r="D3" s="20" t="s">
        <v>4</v>
      </c>
    </row>
    <row r="4" spans="2:4" ht="15" customHeight="1">
      <c r="B4" s="13" t="s">
        <v>80</v>
      </c>
      <c r="C4" s="15">
        <v>0</v>
      </c>
      <c r="D4" s="15">
        <v>0</v>
      </c>
    </row>
    <row r="5" spans="2:4" ht="15" customHeight="1">
      <c r="B5" s="13" t="s">
        <v>79</v>
      </c>
      <c r="C5" s="15">
        <v>0</v>
      </c>
      <c r="D5" s="15">
        <v>0</v>
      </c>
    </row>
    <row r="6" spans="2:4" ht="15" customHeight="1">
      <c r="B6" s="13"/>
      <c r="C6" s="15">
        <v>0</v>
      </c>
      <c r="D6" s="15">
        <v>0</v>
      </c>
    </row>
    <row r="7" spans="2:4" ht="15" customHeight="1">
      <c r="B7" s="13"/>
      <c r="C7" s="15">
        <v>0</v>
      </c>
      <c r="D7" s="15">
        <v>0</v>
      </c>
    </row>
    <row r="8" spans="2:4" ht="15" customHeight="1">
      <c r="B8" s="13"/>
      <c r="C8" s="15">
        <v>0</v>
      </c>
      <c r="D8" s="15">
        <v>0</v>
      </c>
    </row>
    <row r="9" spans="2:4" ht="15" customHeight="1">
      <c r="B9" s="13"/>
      <c r="C9" s="15">
        <v>0</v>
      </c>
      <c r="D9" s="15">
        <v>0</v>
      </c>
    </row>
    <row r="10" spans="2:4" ht="15" customHeight="1">
      <c r="B10" s="13"/>
      <c r="C10" s="15">
        <v>0</v>
      </c>
      <c r="D10" s="15">
        <v>0</v>
      </c>
    </row>
    <row r="11" spans="2:4" ht="15" customHeight="1">
      <c r="B11" s="13"/>
      <c r="C11" s="15">
        <v>0</v>
      </c>
      <c r="D11" s="15">
        <v>0</v>
      </c>
    </row>
    <row r="12" spans="2:4" ht="15" customHeight="1">
      <c r="B12" s="13"/>
      <c r="C12" s="15">
        <v>0</v>
      </c>
      <c r="D12" s="15">
        <v>0</v>
      </c>
    </row>
    <row r="13" spans="2:4" ht="15" customHeight="1">
      <c r="B13" s="31" t="s">
        <v>57</v>
      </c>
      <c r="C13" s="19">
        <f t="shared" ref="C13:D13" si="0">SUM(C4:C12)</f>
        <v>0</v>
      </c>
      <c r="D13" s="19">
        <f t="shared" si="0"/>
        <v>0</v>
      </c>
    </row>
    <row r="16" spans="2:4" ht="15" customHeight="1">
      <c r="B16" s="86" t="s">
        <v>29</v>
      </c>
      <c r="C16" s="88"/>
      <c r="D16" s="88"/>
    </row>
    <row r="17" spans="2:4" ht="15" customHeight="1">
      <c r="B17" s="89"/>
      <c r="C17" s="90"/>
      <c r="D17" s="90"/>
    </row>
  </sheetData>
  <mergeCells count="2">
    <mergeCell ref="B2:D2"/>
    <mergeCell ref="B16:D17"/>
  </mergeCells>
  <hyperlinks>
    <hyperlink ref="B16" location="Summary!A1" display="RETURN TO SUMMARY PAGE" xr:uid="{5FFAEFF8-BC1B-7C43-BDA1-C8C996B03C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Player Roster</vt:lpstr>
      <vt:lpstr>Income - Player Contribution</vt:lpstr>
      <vt:lpstr>Income - Fundraising</vt:lpstr>
      <vt:lpstr>Income - Sponsorship</vt:lpstr>
      <vt:lpstr>Income - Other</vt:lpstr>
      <vt:lpstr>Expenses - Ref Fees</vt:lpstr>
      <vt:lpstr>Expenses - Tournaments</vt:lpstr>
      <vt:lpstr>Expenses - Ice</vt:lpstr>
      <vt:lpstr>Expenses - Apparel</vt:lpstr>
      <vt:lpstr>Expenses - Social Events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Lindsay, Michelle</dc:creator>
  <cp:keywords/>
  <dc:description/>
  <cp:lastModifiedBy>Lindsay, Michelle</cp:lastModifiedBy>
  <cp:revision/>
  <dcterms:created xsi:type="dcterms:W3CDTF">2020-12-21T04:54:36Z</dcterms:created>
  <dcterms:modified xsi:type="dcterms:W3CDTF">2024-09-27T21:16:16Z</dcterms:modified>
  <cp:category/>
  <cp:contentStatus/>
</cp:coreProperties>
</file>